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P:\Programs\Forest Policy Trade and Finance\10. Trade Data\Log Export Ban Research\Arbor Harbor API\"/>
    </mc:Choice>
  </mc:AlternateContent>
  <xr:revisionPtr revIDLastSave="0" documentId="8_{2C224AAC-0B17-472B-9275-1854932AC5A5}" xr6:coauthVersionLast="45" xr6:coauthVersionMax="45" xr10:uidLastSave="{00000000-0000-0000-0000-000000000000}"/>
  <bookViews>
    <workbookView xWindow="5590" yWindow="750" windowWidth="12850" windowHeight="9570" xr2:uid="{00000000-000D-0000-FFFF-FFFF00000000}"/>
  </bookViews>
  <sheets>
    <sheet name="FPEB Summary" sheetId="1" r:id="rId1"/>
    <sheet name="Glossary" sheetId="2" r:id="rId2"/>
    <sheet name="Clarity Level Methodology" sheetId="3" r:id="rId3"/>
  </sheets>
  <definedNames>
    <definedName name="_xlnm._FilterDatabase" localSheetId="2" hidden="1">'Clarity Level Methodology'!$A$2:$P$83</definedName>
    <definedName name="_xlnm._FilterDatabase" localSheetId="0" hidden="1">'FPEB Summary'!$A$2:$AL$83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3" i="3" l="1"/>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tc={5BC39A61-8972-44E1-8C40-A979E9C3C12C}</author>
  </authors>
  <commentList>
    <comment ref="L2" authorId="0" shapeId="0" xr:uid="{5BC39A61-8972-44E1-8C40-A979E9C3C12C}">
      <text>
        <t>[Threaded comment]
Your version of Excel allows you to read this threaded comment; however, any edits to it will get removed if the file is opened in a newer version of Excel. Learn more: https://go.microsoft.com/fwlink/?linkid=870924
Comment:
    0000-01-01 means unclear. 9999-12-31 means ongoing</t>
      </text>
    </comment>
  </commentList>
</comments>
</file>

<file path=xl/sharedStrings.xml><?xml version="1.0" encoding="utf-8"?>
<sst xmlns="http://schemas.openxmlformats.org/spreadsheetml/2006/main" count="1821" uniqueCount="668">
  <si>
    <t>Official Policy Name, Decree Number, Etc.</t>
  </si>
  <si>
    <t>Official Product Type: only input as described in policy</t>
  </si>
  <si>
    <t>Assumed Product Types: domain experts' assumptions based on inputted data</t>
  </si>
  <si>
    <t>Official Species Covered: only input as described in policy</t>
  </si>
  <si>
    <t>Assumed Species Covered: domain experts' assumptions based on inputted data</t>
  </si>
  <si>
    <t>Described Exceptions/Exemptions to Ban ("Whitelist")</t>
  </si>
  <si>
    <t>Additional Information</t>
  </si>
  <si>
    <t>Source Type (e.g. FAO, Media, Primary Law)</t>
  </si>
  <si>
    <t>Source(s)</t>
  </si>
  <si>
    <t>Assumed Keyword(s)</t>
  </si>
  <si>
    <t>Assumed HS Code(s)</t>
  </si>
  <si>
    <t>Assumed Scientific Name</t>
  </si>
  <si>
    <t>Assumed Common Name</t>
  </si>
  <si>
    <t>"Whitelist" HS Codes</t>
  </si>
  <si>
    <t>"Whitelist" Other</t>
  </si>
  <si>
    <t>Albania</t>
  </si>
  <si>
    <t>Belarus</t>
  </si>
  <si>
    <t>http://www.pravo.by/document/?guid=12551&amp;p0=P31500211&amp;p1=1</t>
  </si>
  <si>
    <t>Decree of the President of Belarus No. 211 of 20 May 2015</t>
  </si>
  <si>
    <t>Exceptions to the ban can be made solely by the decision of the President of Belarus</t>
  </si>
  <si>
    <t>Belize</t>
  </si>
  <si>
    <t>Dalbergia stevensonii</t>
  </si>
  <si>
    <t>440326; 440729; 440839; 440922; 441231</t>
  </si>
  <si>
    <t>Brazil</t>
  </si>
  <si>
    <t>http://www.fao.org/faolex/results/details/en/c/LEX-FAOC112587/</t>
  </si>
  <si>
    <t>Native forests; primitive forests; regenerated forests</t>
  </si>
  <si>
    <t>Bolivia</t>
  </si>
  <si>
    <t>Primary Law</t>
  </si>
  <si>
    <t>http://biblioteca.unmsm.edu.pe/redlieds/Recursos/archivos/Legislacion/Bolivia/DS_24453%20Reg%20Ley%20Forestal.pdf</t>
  </si>
  <si>
    <t>Supreme Decree 24453 (Decreto Supremo 24453). Forest Act Regulations
(Reglamento de la Ley Forestal)</t>
  </si>
  <si>
    <t>Logs</t>
  </si>
  <si>
    <t>Cambodia</t>
  </si>
  <si>
    <t>http://www.cambodiainvestment.gov.kh/wp-content/uploads/2012/03/Sub-Decree-131-on-Forest-and-Non-Timber-Forest-Products-Allow-For-Export-and-Import_061128.pdf</t>
  </si>
  <si>
    <t>2006 Sub-Decree (No. 131) on Timber and Non-Timber Forest Products</t>
  </si>
  <si>
    <t>Moreah Proeuv</t>
  </si>
  <si>
    <t>Natural Forests</t>
  </si>
  <si>
    <t>Text of official declaration unavailable; but media outlets report that all timber exports to Vietnam have been banned as part of a special task force dedicated to combating forest crime.</t>
  </si>
  <si>
    <t>Unknown</t>
  </si>
  <si>
    <t>Forest products; timber</t>
  </si>
  <si>
    <t>Cameroon</t>
  </si>
  <si>
    <t>Unclear</t>
  </si>
  <si>
    <t>http://gfbcam.com/download/decret-99781pm-du-13-octobre-1999-regime-des-forets-de-la-faune-et-de-la-peche/</t>
  </si>
  <si>
    <t>Ordinance No. 99/001 of 31 August 1999, supplementing certain provisions of Law No. 94/01 of 20 January 1994 on the forestry, fauna and fisheries regime. MINEF Decree No. 0872 of 16 October 2001.</t>
  </si>
  <si>
    <t>Canada</t>
  </si>
  <si>
    <t>https://laws-lois.justice.gc.ca/eng/regulations/SOR-89-202/20060322/P1TT3xt3.html</t>
  </si>
  <si>
    <t>Export Control List (SOR/89-202)</t>
  </si>
  <si>
    <t>Logs; pulpwood</t>
  </si>
  <si>
    <t>The law prohibits the export of Red Cedar products, specifically: Blocks, bolts, blanks, boards and any other material or product of red cedar that is suitable for use in the manufacture of shakes or shingles</t>
  </si>
  <si>
    <t>Blocks; bolts; blanks; boards; shakes; shingles; red cedar</t>
  </si>
  <si>
    <t>Red Cedar</t>
  </si>
  <si>
    <t>Softwood Lumber Agreement between the Government of the United States of America and the Government of Canada</t>
  </si>
  <si>
    <t>Coniferous wood; siding; strips; friezes; flooring; lumber; components</t>
  </si>
  <si>
    <t>44071000; 44091010; 44091020; 44091090; 44091005; 4418904590; 4421907040; 4421909740</t>
  </si>
  <si>
    <t>441890; 441520; 4421909740; 94</t>
  </si>
  <si>
    <t>Trusses; I-Joist beams; box spring frames; pallets; garage doors; edge-glued wood; door frames; window frames; furniture; household and personal effects; Softwood Lumber Products contained in single family home packages or kits; other products under specific conditions (see legislation, Annex 1A, Articles 4-5)</t>
  </si>
  <si>
    <t>Colombia</t>
  </si>
  <si>
    <t>Roundwood</t>
  </si>
  <si>
    <t>Costa Rica</t>
  </si>
  <si>
    <t>https://theredddesk.org/sites/default/files/Forestry%20Law%20-%20Law%207575%20of%201996%20-%20Costa%20Rica_0.pdf</t>
  </si>
  <si>
    <t>Forest Law 1996, Article 26</t>
  </si>
  <si>
    <t>Cote d'Ivoire</t>
  </si>
  <si>
    <t>http://extwprlegs1.fao.org/docs/pdf/ivc155050.pdf</t>
  </si>
  <si>
    <t>Decree No. 95-682 of 6 September 1995</t>
  </si>
  <si>
    <t>Logs; rough; peeled; square; sawnwood; flitches</t>
  </si>
  <si>
    <t>4403; 4407</t>
  </si>
  <si>
    <t>http://extwprlegs1.fao.org/docs/pdf/ivc154826.pdf</t>
  </si>
  <si>
    <t>Ban on harvesting, transporting, and trading of Pterocarpus spp. (e.g., padauk, kosso or “bois de vêne")</t>
  </si>
  <si>
    <t>Harvest; transport; trade; export; national territory</t>
  </si>
  <si>
    <t>Pterocarpus spp.</t>
  </si>
  <si>
    <t>Bois de vêne</t>
  </si>
  <si>
    <t>Padauk; Kosso</t>
  </si>
  <si>
    <t>Croatia</t>
  </si>
  <si>
    <t>Industry website (citing official Croatian Law Gazette)</t>
  </si>
  <si>
    <t>https://www.euwid-wood-products.com/news/roundwoodsawnwood/single/Artikel/croatia-restricting-oak-exports-with-immediate-effect.html</t>
  </si>
  <si>
    <t>Decree NN 52/2017</t>
  </si>
  <si>
    <t>Oak</t>
  </si>
  <si>
    <t>Ecuador</t>
  </si>
  <si>
    <t>http://www.ambiente.gob.ec/wp-content/uploads/downloads/2015/06/Ley-Forestal-y-de-Conservacion-de-Areas-Naturales-y-Vida-Silvestre.pdf</t>
  </si>
  <si>
    <t>Law on Forests and Conservation of Natural Areas and Wildlife 2004, Article 46</t>
  </si>
  <si>
    <t>Equatorial Guinea</t>
  </si>
  <si>
    <t>FAO</t>
  </si>
  <si>
    <t>http://www.fao.org/forestry/45021-04023cd52f4619cd28fe747b7e42c167f.pdf</t>
  </si>
  <si>
    <t>Log export ban instituted in 2007, but de facto abrograted by end of 2008 (although seemingly not de jure abrogated, and therefore still legally/technically in place). 
In 2007, a Presidential decree introducing a log export ban was issued, leading to the abandonment of concessions by companies, notably Shimmer. In 2008, the Government decided to cancel all the concessions and the productions collapsed. In 2009, it was acknowledged that the decree will not be enforced; Shimmer came back and log exports (and production) resumed, although with lower volumes....Forest exploitation in Equatorial Guinea is focusing on okoumé, and the sector is dominated almost twenty years by a Malaysian company [Shimmer] (FAO, 2016).</t>
  </si>
  <si>
    <t>Decree No. 61/2007: amendment to law enforcement rules on the use and management of forests.</t>
  </si>
  <si>
    <t>Logs; roundwood</t>
  </si>
  <si>
    <t>Fiji</t>
  </si>
  <si>
    <t>Customs (Prohibited Imports and Exports) Regulations, 1986</t>
  </si>
  <si>
    <t>44011100; 44011200; 44013100; 44031100; 44031200; 44032100; 44032200; 44032300; 44032400; 44032500; 44032600; 44034100; 44034900; 44039100; 44039300; 44039400; 44039500; 44039600; 44039700; 44039800; 44039911; 44039912; 44039913; 44039919; 44039990; 44041000; 44042000; 44071100; 44071200; 44071900; 44071910; 44071920; 44071930; 44072100; 44072200; 44072500; 44072700; 44072800; 44072900; 44079100; 44079200; 44079300; 44079400; 44079500, 44079600, 44079700; 44079911; 44079912; 44079919; 44079921; 44079922; 44079929; 44079990; 44081010; 44081090; 44083110; 44083190; 44083910; 44083990; 44089010; 44089090; 44091010; 44091020; 44091091; 44091099; 44092291; 44092292; 44092299; 44101100; 44101200; 44101900; 44109000; 44111200; 44111300; 44111400; 44119200; 44119300; 44119400; 44123100; 44123300; 44123400; 44123900; 44129400; 44129910; 44129990; 44130000</t>
  </si>
  <si>
    <t>Gabon</t>
  </si>
  <si>
    <t>Gambia</t>
  </si>
  <si>
    <t>https://www.journalducameroun.com/en/gambia-temporarily-lifts-ban-on-timber-logs-re-export-trade/</t>
  </si>
  <si>
    <t>Ghana</t>
  </si>
  <si>
    <t>FLEGT website</t>
  </si>
  <si>
    <t>http://www.flegtimm.eu/index.php/ghana</t>
  </si>
  <si>
    <t>440349; 440729; 940350; 940360</t>
  </si>
  <si>
    <t>Guatemala</t>
  </si>
  <si>
    <t>http://www.sice.oas.org/investment/natleg/gtm/forestal_s.pdf</t>
  </si>
  <si>
    <t>Export ban is for wood in round logs or carved, and sawn wood, of dimensions greater than 11 cm thick regardless of length</t>
  </si>
  <si>
    <t>Forestry Law, Legislative Decree No. 101-96 of 2 December 1996, Article 65</t>
  </si>
  <si>
    <t>Honduras</t>
  </si>
  <si>
    <t>WTO</t>
  </si>
  <si>
    <t>Indonesia</t>
  </si>
  <si>
    <t>Plantation logs exempted in 2017</t>
  </si>
  <si>
    <t>Laos</t>
  </si>
  <si>
    <t>Prime Ministerial Order #15</t>
  </si>
  <si>
    <t>Logs; partially-processed wood; timber; tree roots; root balls; tree branches; dried trees; ornamental plants (originating from natural forests)</t>
  </si>
  <si>
    <t>4403; 4404; 4407</t>
  </si>
  <si>
    <t>Plantation-grown timber can be harvested and exported with the proper paperwork</t>
  </si>
  <si>
    <t>Madagascar</t>
  </si>
  <si>
    <t>Malaysia</t>
  </si>
  <si>
    <t>Complete log export ban in Peninsular Malaysia starting in 1985</t>
  </si>
  <si>
    <t>Mozambique</t>
  </si>
  <si>
    <t>https://forestsnews.cifor.org/22055/surge-in-chinese-demand-exposes-cracks-in-mozambique-forest-policy?fnl=en</t>
  </si>
  <si>
    <t>Myanmar</t>
  </si>
  <si>
    <t>https://www.wto.org/english/tratop_e/tpr_e/s293_e.pdf</t>
  </si>
  <si>
    <t>New Zealand</t>
  </si>
  <si>
    <t>http://www.legislation.govt.nz/act/public/1949/0019/latest/DLM256602.html; https://www.customs.govt.nz/business/export/prohibitions-and-restrictions/</t>
  </si>
  <si>
    <t>Beech</t>
  </si>
  <si>
    <t>440393; 440792</t>
  </si>
  <si>
    <t>Nicaragua</t>
  </si>
  <si>
    <t>440321; 440711</t>
  </si>
  <si>
    <t>Nigeria</t>
  </si>
  <si>
    <t>Nigeria customs website</t>
  </si>
  <si>
    <t>Panama</t>
  </si>
  <si>
    <t>Papua New Guinea</t>
  </si>
  <si>
    <t>Primary Law; Foreign Government Guidance</t>
  </si>
  <si>
    <t>Customs Tariff Act 1990</t>
  </si>
  <si>
    <t>Logs; rough logs; poles; rough poles; balsa; blackbean; cordia; ebony; rosewood; 
teak; conifer</t>
  </si>
  <si>
    <t>440311; 440321; 440322; 440323; 440324; 440325; 440326</t>
  </si>
  <si>
    <t xml:space="preserve">Agathis sp.; Auracaria cunninghamii; Auracaria hunsteinii; Phyllocladus hypophyllus; Cordia dichotoma; Dacrydium nidulum; Diospyros ferrea; Cordia subcordata; Libocedrus pauanus; Podocarpus sp.; Decussocarpu swalichianus; Dacrycarpus imbricatus; Pterocarpus indicus; Ochroma lagopus; Castanospermum australe
</t>
  </si>
  <si>
    <t>Kauri Pine; Hoop Pine; Klinkii Pine; Celery-Top Pine; Cordia; Dacrydium; Ebony; Kerosene wood; Libocedrus; Podocarp; Brown Podocarp; Highland Podocarp; Rosewood; Balsa; Blackbean</t>
  </si>
  <si>
    <t>Foreign Government Report; WRI</t>
  </si>
  <si>
    <t>Guyana Forestry Commission, Proposed National Log Export Policy (Page 10)</t>
  </si>
  <si>
    <t>Peru</t>
  </si>
  <si>
    <t>The Forests and Wildlife Law (Law 29763)</t>
  </si>
  <si>
    <t>All species grown on Peruvian concessioned forest plantations or nurseries (natural species)</t>
  </si>
  <si>
    <t>Russia</t>
  </si>
  <si>
    <t>Senegal</t>
  </si>
  <si>
    <t>Thailand</t>
  </si>
  <si>
    <t>https://www.wto.org/english/tratop_e/tpr_e/s326_e.pdf</t>
  </si>
  <si>
    <t>4401; 4403; 4404; 4406; 4407</t>
  </si>
  <si>
    <t>440321; 440322; 440398; 440711</t>
  </si>
  <si>
    <t>Ukraine</t>
  </si>
  <si>
    <t>Primary Law; Media</t>
  </si>
  <si>
    <t>http://zakon.rada.gov.ua/rada/show/en/325-19; https://www.ihb.de/wood/news/Ukraine_log_ban_species_pine_2015_44685.html; https://www.globalwoodmarketsinfo.com/ukraine-cabinet-suggests-timber-auctions-and-export-ban-lifted/</t>
  </si>
  <si>
    <t>Ukrainian Law Nr. 325-VIII (09.04.2015)</t>
  </si>
  <si>
    <t>Unprocessed wood; logs, roundwood; poles; sawnwood</t>
  </si>
  <si>
    <t>Pine</t>
  </si>
  <si>
    <t>4403; 440321; 440322; 440711</t>
  </si>
  <si>
    <t>Pinus spp.</t>
  </si>
  <si>
    <t>United States</t>
  </si>
  <si>
    <t>Vietnam</t>
  </si>
  <si>
    <t>The law prohibits the export of certain softwood lumber products to the US (softwood lumber, flooring and
siding)</t>
  </si>
  <si>
    <t>https://www.treaty-accord.gc.ca/text-texte.aspx?id=105072&amp;lang=eng&amp;_ga=2.232630943.180485344.1560280920-1919263662.1560280920</t>
  </si>
  <si>
    <t>Ease of obtaining necessary license, and whether this functions as a de facto ban</t>
  </si>
  <si>
    <t>Complete log export ban in Sabah; media sources note it's currently temporary, may be replaced by a permanent ban. Unclear when temporary ban expires</t>
  </si>
  <si>
    <t>https://www.nst.com.my/business/2018/11/434725/sabah-mulling-permanent-ban-log-exports</t>
  </si>
  <si>
    <t>Export quota: 60% of log production in the state has to be processed within the state. The quota system for log exports is monitored by Harwood Timber Sdn Bhd</t>
  </si>
  <si>
    <t>https://www.thestar.com.my/business/business-news/2019/01/22/sarawak-considers-stopping-log-exports/</t>
  </si>
  <si>
    <t>Ban on export of 3 species: Chanfuta, Umbila and Jambire</t>
  </si>
  <si>
    <t>Ban on export of raw logs. "Exports of value-added timber products encouraged"
Amended in 2019 to allow for exports of plantation logs (https://www.irrawaddy.com/news/burma/govt-lifts-ban-plantation-teak-exports.html)</t>
  </si>
  <si>
    <t>Ban on export of indigenous timber (native species from natural forests) in the form of logs; woodchips; rough-sawn and dressed timber including mouldings, panelling, furniture blanks, joinery blanks, and similar products; Stumps and roots, salvaged stumps and roots, tree fern trunks or tree fern fibre. Several exceptions apply - particularly concerning beech and finished wood products</t>
  </si>
  <si>
    <t>http://www.rainforestinfo.org.au/wrr41/nicalog.htm</t>
  </si>
  <si>
    <t>1997 President Aleman instituted a ban on the export of the nation's most lucrative timber species, the precious hardwoods mahogany, royal cedar, and pochote. In 1998 this ban was extended to include not just the export, but also the overall cutting of the precious hardwoods for a period of at least five years.</t>
  </si>
  <si>
    <t>Ley Nº 585 - Ley de veda para el corte, aprovechamiento y comercialización del recurso forestal</t>
  </si>
  <si>
    <t>http://www.fao.org/tempref/docrep/fao/004/ab592e/ab592e00.pdf</t>
  </si>
  <si>
    <t>Nigerian customs website lists a ban on export of timber (rough or sawn)
FAO lists this original 1976 ban on one on "wood and wood products" - a much broader category (http://www.fao.org/tempref/docrep/fao/004/ab592e/ab592e00.pdf)</t>
  </si>
  <si>
    <t>http://extwprlegs1.fao.org/docs/pdf/pan86605.pdf</t>
  </si>
  <si>
    <t>Finished wood products; semi-finished wood products that have undergone more processing than sawing and brushing (e.g. parts)</t>
  </si>
  <si>
    <t>https://cis-legislation.com/document.fwx?rgn=108462</t>
  </si>
  <si>
    <t>Establishes an export quota on birch (Betula spp) log with a diameter of smallest cross section at least 15 cm, at least 1 m long</t>
  </si>
  <si>
    <t>Order of the Government of the Russian Federation of July 17, 2018 No. 836</t>
  </si>
  <si>
    <t>Logs; birch</t>
  </si>
  <si>
    <t>Betula spp.</t>
  </si>
  <si>
    <t>Birch</t>
  </si>
  <si>
    <t>http://extwprlegs1.fao.org/docs/html/sen16268.htm</t>
  </si>
  <si>
    <t>Loi nº 98-03 portant le code forestier</t>
  </si>
  <si>
    <t>Unprocessed wood; logs, roundwood; poles</t>
  </si>
  <si>
    <t>https://www.fs.fed.us/pnw/pubs/pnw_gtr436.pdf</t>
  </si>
  <si>
    <t>Bans log exports from public lands in Alaska</t>
  </si>
  <si>
    <t>Organic Act of 1927</t>
  </si>
  <si>
    <t>Alaska</t>
  </si>
  <si>
    <t>https://www.agriculture.senate.gov/imo/media/doc/frc90.pdf</t>
  </si>
  <si>
    <t>Law prohibits the export of unprocessed wood (i.e. logs) coming from Federal lands west of the 100th meridian in the contiguous 48 states</t>
  </si>
  <si>
    <t>Forest Resources Conservation and Shortage Relief Act of 1990</t>
  </si>
  <si>
    <t>Unprocessed timber</t>
  </si>
  <si>
    <t>West of 100th Meridian (contiguous 48 states)</t>
  </si>
  <si>
    <t>http://www.fao.org/faolex/results/details/en/c/LEX-FAOC019280</t>
  </si>
  <si>
    <t>Order of the Chairman of the Council of Ministers urgent measures to stop immediately deforestation (No. 90-CT).</t>
  </si>
  <si>
    <t>4403; 4407; 4409</t>
  </si>
  <si>
    <t>http://envietnam.org/library/Law%20articles/Decree_32_30_March_06_EN.pdf</t>
  </si>
  <si>
    <t>The Government Decree 32/2006/ND-CP</t>
  </si>
  <si>
    <t>http://www.fao.org/faolex/results/details/en/c/LEX-FAOC163381</t>
  </si>
  <si>
    <t>https://www.sanpedrosun.com/environment/2012/03/16/rosewood-moratorium/</t>
  </si>
  <si>
    <t>Bans the logging and export of rosewood (Dalbergia stevensonii)</t>
  </si>
  <si>
    <t>https://www.contabeis.com.br/legislacao/44122/instrucao-normativa-ibama-77-2005/</t>
  </si>
  <si>
    <t>Bans exports of wood in logs or squares from forests</t>
  </si>
  <si>
    <t>https://www.ghanaweb.com/GhanaHomePage/business/Gov-t-bans-Rosewood-timber-exportation-289265</t>
  </si>
  <si>
    <t>Latifoliate wood (bosques latifoliados); processed goods; furniture; wooden parts (bienes terminados, muebles o partes elaboradas para muebles)</t>
  </si>
  <si>
    <t>Processed goods; furniture; wooden parts</t>
  </si>
  <si>
    <t>http://www.flevin.com/id/lgso/translations/JICA%20Mirror/english/53.FORESTRY_%201132.2001_final.Eng.QC.html</t>
  </si>
  <si>
    <t>Ministry of Forestry No: 1132/Kpts-II/2001; Ministry of Industry and Trade No: 292/MPP/Kep/10/2001; government regulation (Peraturan Pemerintah) No.34 of 8 June
2002</t>
  </si>
  <si>
    <t>4403; 4404</t>
  </si>
  <si>
    <t>http://extwprlegs1.fao.org/docs/pdf/ins48943.pdf</t>
  </si>
  <si>
    <t>Ban on exports of sleepers and sawnwood</t>
  </si>
  <si>
    <t>Railway sleepers; sawn timber</t>
  </si>
  <si>
    <t>4406; 4407</t>
  </si>
  <si>
    <t>http://www.flevin.com/id/lgso/translations/JICA%20Mirror/english/4683_35_M-DAG_PER_11_2011_e.html</t>
  </si>
  <si>
    <t>Ban on exports of raw and semi-processed rattan.
In addition, rattan products under the following HS codes (4601, 4602, 9401, 9403) can only be exported by companies that have obtained an ETPIK license (Registered Forestry Industry Products Exporter).</t>
  </si>
  <si>
    <t>Decree No. 35 of 2011</t>
  </si>
  <si>
    <t>Natural rattan; mixed rattan; washed and sulfurized rattan; semi-finished rattan</t>
  </si>
  <si>
    <t>140120; 4601; 4602; 9401; 9403</t>
  </si>
  <si>
    <t>https://www.laotradeportal.gov.la/index.php?r=site/display&amp;id=1013</t>
  </si>
  <si>
    <t>Law bars exports of logs, sawed timber, spited wood, roots, stumps, branches, and plants from natural forests
List of product definitions is contained within the Decision No. 2005/MoIC.DOIH, dated 28 September 2015 (https://laotradeportal.net/index.php?r=site/display&amp;id=916).</t>
  </si>
  <si>
    <t>http://extwprlegs1.fao.org/docs/pdf/Mad173181.pdf</t>
  </si>
  <si>
    <t>Decree 2007-10885</t>
  </si>
  <si>
    <t>Raw wood; semi-processed wood; natural forests</t>
  </si>
  <si>
    <t>94; 4409; 4414; 4415; 4416; 4417; 4418; 4419; 4420</t>
  </si>
  <si>
    <t>Furniture; building materials; packaging; marquetry; barrels; wooden instruments; models; handmade products</t>
  </si>
  <si>
    <t>Decree 2010-141</t>
  </si>
  <si>
    <t xml:space="preserve">Ban on logging and export of rosewood and ebony
There may be multiple iterations of the regulations in force. From the World Bank: "at least twelve decrees, ordinances and orders deal with the question of precious timber exploitation and exportation and there is a high degree of ambiguity in the legal framework with contradictions, duplication and redundancy between texts" (http://documents.worldbank.org/curated/en/599641468054534317/pdf/779930WP0MDG0C00Box377320B00PUBLIC0.pdf) - page 69
</t>
  </si>
  <si>
    <t>https://www.thestar.com.my/news/nation/2017/06/29/government-to-ban-export-of-rubber-wood-from-july-1/</t>
  </si>
  <si>
    <t>Ban of the export of rubberwood. Geographic scope presumed to be national, but not specified
Media articles describe the Malaysian furniture industry's need for domestic supply. So this suggests that the export of processed rubberwood products (like furniture) is allowed, but not raw products. Scope of ban is unclear</t>
  </si>
  <si>
    <t>Intervention 57541</t>
  </si>
  <si>
    <t>Peninsular Malaysia</t>
  </si>
  <si>
    <t>http://extwprlegs1.fao.org/docs/pdf/mal11351.pdf</t>
  </si>
  <si>
    <t>http://extwprlegs1.fao.org/docs/pdf/mal11352.pdf</t>
  </si>
  <si>
    <t>Bans exports of semi-processed rattan from Sabah</t>
  </si>
  <si>
    <t>Bans exports of raw and unproceessed rattan from Sabah</t>
  </si>
  <si>
    <t>Forest (Prohibition of Export of Forest Produce) (No. 1) Rules 1996.</t>
  </si>
  <si>
    <t>Forest (Prohibition of Export of Forest Produce) (No. 2) Rules 1996.</t>
  </si>
  <si>
    <t>Raw rattan; unprocessed rattan</t>
  </si>
  <si>
    <t>Semi-processed rattan</t>
  </si>
  <si>
    <t>Decree No. 12/2002 approving the Regulation on Forestry and Wildlife.</t>
  </si>
  <si>
    <t>Law 14/2016</t>
  </si>
  <si>
    <t>http://extwprlegs1.fao.org/docs/pdf/moz61589.pdf</t>
  </si>
  <si>
    <t>Indigenous timber; trees; woody plants; logs; wood chips; wood products; veneer, tree fern fibre; tree ferns</t>
  </si>
  <si>
    <t>http://www.fao.org/faolex/results/details/en/c/LEX-FAOC064950</t>
  </si>
  <si>
    <t>Rough timber; sawn timber</t>
  </si>
  <si>
    <t xml:space="preserve">FAO reports that the Timber Export Promotion Decree No 1 of 1998 prohibits the export of timber (whether processed or not) and wood in the rough form, excluding furniture, furniture components and species of Gmelina arborea in any form
However, ITTO notes that an identical law was passed in 1985 (https://www.itto.int/files/topics/4901_ext_08_18.pdf); date of law uncertain. ITTO also notes that semi-finished or finished products can be exported, which are principally flooring planks/parquettes produced from iroko and afzelia. Export of teak and gmelina logs is also permitted. </t>
  </si>
  <si>
    <t>Timber Export Promotion Decree No 1 of 1998</t>
  </si>
  <si>
    <t>Decreto Ejecutivo No. 83 (2008)</t>
  </si>
  <si>
    <t>Customs Act 1990 (Page 599)</t>
  </si>
  <si>
    <t xml:space="preserve">The ban considers logs to be any piece of timber larger than 150mm x 150mm that has wane and pith or core. Timber that meets this description, and is of the 15 species listed, is banned from export.
The PNG Forest Authority issues export licences for round logs. Log exports are monitored by SGS, but not for compliance with all relevant national law/policies (i.e., legality).
The Customs Act 1990 has been updated multiple times (most recently 2012), but the legal wording restricting the export of certain species has remained identical throughout its iterations. 
The Australian government has defined which species are covered by the Customs Act 1990's log export restrictions, available at the Department of Agriculture and Water Resources' Country Specific Guidelines for Papua New Guinea: http://www.agriculture.gov.au/SiteCollectionDocuments/forestry/australias-forest-policies/illegal-logging/png-csg.pdf
</t>
  </si>
  <si>
    <t>Logs smaller than 150mm x 150mm, or logs that don't have both wane and pith or core.</t>
  </si>
  <si>
    <t>https://theredddesk.org/sites/default/files/ley_no._29763.pdf</t>
  </si>
  <si>
    <t>Natural forests; logs; forest products; plantation products</t>
  </si>
  <si>
    <t>1999 law establishes a partial log export ban on more than 20 species of raw logs, excluding ayous. For the first 5 years following the passage of the law, only 30% of these species could be exported in log form, with the other 70% having to be processed. Following that 5-year period, 100% of these logs would have to be processed, becoming a full LEB on these 20 species (http://faolex.fao.org/docs/texts/cmr26762.doc)
Unclear which species are still under this ban. ETTF website (and to a certain degree, the FAO 2015 "State of the Timber Sector in Cameroon" report), indicate that ban is in effect as of June 2018; meanwhile, the WRI and FLI websites say ban has been lifted and replaced by a 20% export tax since 2017. However, there is a lack of information as to whether or not this export tax applies to the species listed under the 1999 ban. 
The ITTO reported in its Feb 16-28 2017 issue that Cameroon is ordering a one year
complete halt on felling and export of bubinga - a species already included in the 1999 legislation. This may suggest that the species was being exported again between 1999 and 2017.</t>
  </si>
  <si>
    <t>http://zakon.rada.gov.ua/rada/show/en/325-19;</t>
  </si>
  <si>
    <t>10-year ban on raw pine log exports beginning on January 1, 2017</t>
  </si>
  <si>
    <t>Law prohibits exploitation activities in public and private forests throughout the Republic of Albania, as well as the exports of raw timber, construction materials, charcoal or firewood.</t>
  </si>
  <si>
    <t>Law No. 5/2016 proclaiming the moratorium on forests in the Republic of Albania.</t>
  </si>
  <si>
    <t>Ban on the export of wood in the form of logs, stumps, roundwood or blocks, sawn or roughly dressed, of any species from natural forests. Exports of finished products that use wood from natural forests are permitted. FLI reports that the LEB is still in force (https://forestlegality.org/content/logging-and-export-bans). However, FAOLEX (legal database) claims the law has been repealed (http://www.fao.org/faolex/results/details/en/c/LEX-FAOC086605/). Unsure of current status - not much news on this available.
WWF reports that the LEB was actually passed in 2002 (http://assets.worldwildlife.org/publications/677/files/original/March_2015_Country_Risk_Profile_NA_Booklet.pdf?1429535765); however, I've been unable to find the legal text or name of the law for that year</t>
  </si>
  <si>
    <t>Country</t>
  </si>
  <si>
    <t>Media Article</t>
  </si>
  <si>
    <t>Specific HS Code(s) mentioned in legal documents</t>
  </si>
  <si>
    <t>Specific product types mentioned in legal document</t>
  </si>
  <si>
    <t>Scientific Name of species listed in legal documents</t>
  </si>
  <si>
    <t>Specific Common Name listed in legal document</t>
  </si>
  <si>
    <t>"Whitelist" species (excemptions specifically mentioned in legal documents</t>
  </si>
  <si>
    <t>US Government Customs Mutual Assistance Agreement (CMAA)?</t>
  </si>
  <si>
    <t>Domestic Natural Forest Logging Ban</t>
  </si>
  <si>
    <t>Ban on exports of raw timber, firewood, charcoal and construction materials</t>
  </si>
  <si>
    <t>Policy Name</t>
  </si>
  <si>
    <t>Raw wood; firewood; charcoal; construction materials</t>
  </si>
  <si>
    <t>Logs; sawnwood; fibreboard; particleboard; plywood; wood chips; hoopwood</t>
  </si>
  <si>
    <t>National</t>
  </si>
  <si>
    <t>Last Reviewed, Checked, Updated</t>
  </si>
  <si>
    <t>Geographic Focus</t>
  </si>
  <si>
    <t>Roundwood; sawnwood; hoopwood; logs; veneer</t>
  </si>
  <si>
    <t>4403; 4404; 4407; 4408</t>
  </si>
  <si>
    <t>Ban on exports of rosewood (Dalbergia stevensonii)</t>
  </si>
  <si>
    <t>Governmental Press Release</t>
  </si>
  <si>
    <t>Rosewood</t>
  </si>
  <si>
    <t>Instruçao Normativa 77 IBAMA, de 7-12-2005</t>
  </si>
  <si>
    <t>Considerable confusion about the year of passage of Brazil's original LEB legislation, its contents, and the name of the legislation. Several prominent sources disagree on the year of passage of Brazil's first LEB, some noting 1969 (academic papers, WRI's Forest Legality Alliance, the European Commission) while others say 1996 (WRI's Forest Legality Initiave, NEPCon, ETTF). The consistent descriptor is that the policy is a ban on log exports - sometimes specified as only a ban on log exports from natural forests. It may be that sources listing this only-partial ban are reflecting the current law, as opposed to the original. In 2005, Brazil partially changed its regulations, allowing the export of logs under two conditions: from forest plantations or sustainable forest management plans (according to the Forest Legality Initiative, and also the 2005 law).
https://www.contabeis.com.br/legislacao/44122/instrucao-normativa-ibama-77-2005/
This same 2005 law restricts the exports of sawnwood (HS4407) and firewood (HS4401 and HS4405) to the same restrictions as logs. Furthermore, sawnwood of 250mm thickness or less cannot be exported.</t>
  </si>
  <si>
    <t>Logs; hoopwood; firewood; wood chips; wood wool; wood flour; sawnwood</t>
  </si>
  <si>
    <t>4401; 4403; 4404; 4405; 4407</t>
  </si>
  <si>
    <t>Roundwood, firewood or sawnwood coming from plantations or sustainable forest management plans</t>
  </si>
  <si>
    <t>Decree No. 4.722 establishing tree cutting requirements for the species Swietenia macrophylla King.</t>
  </si>
  <si>
    <t>Mogno</t>
  </si>
  <si>
    <t>Brazilian Mahogany</t>
  </si>
  <si>
    <t>Species harvested within sustainable forest management plans</t>
  </si>
  <si>
    <t>Full harvest and trade ban of Brazilian mahogany (Swietenia macrophylla King) in place through June 2003. https://forestlegality.org/risk-tool/country/brazil#tab-management
Thereafter, the Brazilian government authorized the species to be harvested and traded again under the condition that it is extracted on the basis of sustainable forest management. In 2008, the government amended the regulations to further restrict the felling of the species in areas where vegetation removal has been authorized. (DECRETO Nº 6.472, DE 5 DE JUNHO DE 2008) https://www2.camara.leg.br/legin/fed/decret/2008/decreto-6472-5-junho-2008-576084-publicacaooriginal-99344-pe.html</t>
  </si>
  <si>
    <t>Brazil has banned certain species altogether, from which no timber products can be legally harvested or exported: Brazil nut tree (Bertholletia excelsa), rubber tree (Hevea spp.), araucária (Araucaria angustifolia), native brazilwood/pernambuco (Caesalpinia echinata) and jacarandá/Brazilian rosewood (Dalbergia nigra). https://forestlegality.org/risk-tool/country/brazil#tab-management
The year and name of the legislation banning these species is unclear, although the Forest Legality Initiative suggests this ban went into place no later than 2005. Araucaria seems to have been banned since 2001 (FLI, https://forestlegality.org/risk-tool/species/parana-pine).</t>
  </si>
  <si>
    <t>Forest Legality Initiative</t>
  </si>
  <si>
    <t>https://forestlegality.org/risk-tool/country/brazil#tab-management</t>
  </si>
  <si>
    <t>The law severely restricts log exports in its first five years of implementation (presumably through December 2001). In those first 5 years, only exports with a valid Forest Service permit are allowed. In order to receive this permit, one must demonstrate that the logs' felling comply with the country's forest management plans and deal exclusively in little-known species for the purpose of opening markets, unless it can be established that the export value exceeds that of sawnwood. At the conclusion of those first 5 years, logs can no longer be exported under any circumstance.</t>
  </si>
  <si>
    <t>Cambodia passed a log export ban (banning the export of logs and sawnwood) in 1996 (original text unavailable), which was superceded by the 2006 law, which expanded upon the products restricted for export. The full list now includes: logs (debarked or not); sawnwood (crude or rough); squared logs (with a thickness or width of 25cm or greater); oil extracted from MOREAH PROEUV (Dyxosilum Lorreiri), yellow vine, and yellow vine powder; and firewood and charcoal from natural forests.</t>
  </si>
  <si>
    <t>Logs; sawn timber; oil; yellow vine; firewood; charcoal</t>
  </si>
  <si>
    <t>4401; 4402; 4403; 4404; 4407</t>
  </si>
  <si>
    <t>https://www.cambodiadaily.com/news/timber-trade-continuing-despite-ban-data-shows-113237/</t>
  </si>
  <si>
    <t>Ban on exports of logs and pulpwood</t>
  </si>
  <si>
    <t>Juniperus virginiana</t>
  </si>
  <si>
    <t>Ban on exports of certain Red Cedar products</t>
  </si>
  <si>
    <t>Logs; squares</t>
  </si>
  <si>
    <t>Ban on exports of logs and sawnwood</t>
  </si>
  <si>
    <t>Bans the export of logs (rough or peeled), square sawnwood and in boules / flitches. 
What's odd is that multiple reliable sources (WRI, FLI, ETTF, WTO, etc) all state that the ban only applies to logs from natural forests. Furthermore, a recent Ernst &amp; Young study noted that most logs from plantations were destined for export markets (http://ci.chm-cbd.net/cooperation/ateliers-regionales/rapport-pour-les-etats-generaux-de-la-foret-de-la-faune-et-des-ressources-en-eau). However, the text of the law does not make this distinction, nor does the FAO. 
Furthermore, the complete LEB ban seems to be reinforced by a 2009 law (https://www.documents.clientearth.org/wp-content/uploads/library/2009-07-13-arrete-01702-du-13-juillet-2009-portant-clarification-des-mod-ext-fr.pdf) which states that all harvested logs must go to wood processing plants located within Cote d'Ivoire - suggesting that logs of any sort cannot be exported. This is further reinforced by the new Forest Code passed in 2014 and applicable as of 2016, which notes that timber products destined for export must be transformed (i.e. processed) before exportation (http://extwprlegs1.fao.org/docs/pdf/ivc144576.pdf), unless the exporting company receives a special license from the government. Furthermore, a 2014 law amending the original 1995 law also did not mention any geographic restrictions on the LEB (https://www.documents.clientearth.org/wp-content/uploads/library/2014-04-09-decret-2014-179-9-avril-2014-ext-fr.pdf). 
The LEB may be more extensive in jurisdiction than many nonprofits originally assumed - but this is worth revising.
The WTO also suggests that log export ban may only be restricted to certain species, as opposed to certain geographies: https://www.wto.org/english/tratop_e/tpr_e/s362-03_e.pdf</t>
  </si>
  <si>
    <t>Export ban is for roundwood, with the exception of that intended for scientific and experimental purposes in limited quantities, and prior authorization from the Ministry of the Environment with conditions stated</t>
  </si>
  <si>
    <t>Logs harvested for scientific purposes and with the appropriate government approvals</t>
  </si>
  <si>
    <t>Policy Implementation start date (YYYY-MM-DD)</t>
  </si>
  <si>
    <t>Forest Legality Initiative reports a 1997 log export ban; the original text remains unavailable. It is unclear if this ban consistutes a total ban, or just a ban on log exports from natural forests. The FAO does note that Fiji is developing an export-oriented processing industry (http://documents.worldbank.org/curated/en/405321468032972563/text/multi0page.txt)
Other sources (FAO) mention an LEB but don't specify the year of passage (http://www.fao.org/3/af168e/af168e04.htm); an academic paper cited 1994 as the year of the LEB passage (https://tel.archives-ouvertes.fr/tel-01916765/document); yet another industry source cited 1995 (https://sustainableforestproducts.org/sites/default/files/2016-09/Legality.pdf). Several sources cite 1997 as the year that Fiji passed a ban on circular sawmills, rather than logs.
Evidently, there is confusion about the date of passage of the LEB, as well as its scope.</t>
  </si>
  <si>
    <t>Ban on exports of logs, boules and through-cut logs</t>
  </si>
  <si>
    <t>Logs; sawnwood</t>
  </si>
  <si>
    <t>Ostensibly a ban on log exports and re-exports.
Ban was temporarily lifted for 10 weeks as of May 15 2017 to allow for export of logs stranded in the country at the time of the ban. The ban was presumably reinstated thereafter.</t>
  </si>
  <si>
    <t>Ban on rosewood harvesting and export as of January 1, 2014. https://www.ghanaweb.com/GhanaHomePage/business/Gov-t-bans-Rosewood-timber-exportation-289265#
Forest Legality Initiative reports that the ban has been lifted, as do industry sources (https://www.woodfloorbusiness.com/news/ghana-lifts-rosewood-trade-ban.html) (https://forestlegality.org/content/logging-and-export-bans). However, the Environmental Investigation Agency (EIA) reports that the ban is still in place. https://content.eia-global.org/posts/documents/000/000/906/original/BAN_Boozled_Rosewood_Ghana.pdf?1564513559
Forest Trends reports that a previous temporary ban was instituted from January to May 2012; furthermore, this 2014 ban has been lifted for several companies (https://www.forest-trends.org/wp-content/uploads/imported/6henry-coleman-pdf.pdf)</t>
  </si>
  <si>
    <t>Pterocarpus erinaceus</t>
  </si>
  <si>
    <t>Roundwood; logs</t>
  </si>
  <si>
    <t>a) Poles, piles, sleepers, and blocks made under pressure; products less than 11 cm thick,
b) Products from plantations duly registered, including plant voluntary agroforestry activities;
c) Products from planted forests registered in the INAB, with the corresponding certificate;
d) Parts of furniture and pieces of wood that have an added value</t>
  </si>
  <si>
    <t>Ban on exports of logs and hoopwood (plantation logs can be exported since 2017)</t>
  </si>
  <si>
    <t>Roundwood; hoopwood</t>
  </si>
  <si>
    <t>Prohibition on the Export of Railway Sleepers Made of Wood and Sawn Timber (Joint Decree of the Minister of Forestry No. SK.3501Menhut-VI/2004 and the Minister of Industry and Trade No. 598/MPP/Kep/9/2004</t>
  </si>
  <si>
    <t>Sawnwood</t>
  </si>
  <si>
    <t>Wood products already processed through dry kiln, finger jointed machine and molder</t>
  </si>
  <si>
    <t>Ban on exports of bois de vêne (Pterocarpus spp.)</t>
  </si>
  <si>
    <t>Ban on exports of raw and semi-processed rattan</t>
  </si>
  <si>
    <t>Ban on exports of logs, sawn timber and additional products from natural forests</t>
  </si>
  <si>
    <t>Ban on export of rough and semi-finished wood from natural forests. The law describes in detail what the government considered as finished wood products.</t>
  </si>
  <si>
    <t>https://www.globalwitness.org/documents/13152/mada_report_261010.pdf (see Annex 3)</t>
  </si>
  <si>
    <t>Potential conflict or overlap with other similar domestic laws restricting exports of certain high-value species</t>
  </si>
  <si>
    <t>Ban on exports of rubberwood</t>
  </si>
  <si>
    <t>Rubberwood</t>
  </si>
  <si>
    <t>https://www.odi.org/sites/odi.org.uk/files/odi-assets/publications-opinion-files/3757.pdf</t>
  </si>
  <si>
    <t>Overseas Development Institute (ODI)</t>
  </si>
  <si>
    <t>Sabah</t>
  </si>
  <si>
    <t>Ban on exports of semi-processed rattan from Sabah</t>
  </si>
  <si>
    <t>Ban on exports of raw rattan from Sabah</t>
  </si>
  <si>
    <t>Rattan</t>
  </si>
  <si>
    <t>Quota on log exports from Sarawak</t>
  </si>
  <si>
    <t>Sarawak</t>
  </si>
  <si>
    <t>Ban on export of raw logs
Forest Legality Initiative (FLI) reports that Mozambique has had a log export ban since 2007; cites CIFOR as their source. https://forestlegality.org/content/logging-and-export-bans
WWF reports that Mozambique passed a full LEB on all native species in 2016 (Law 14/2016), and followed this with an export regulation of processed wood (Decree 42/2017), to ensure better control of the timber export business and promote greater added value to timber. (http://documents.worldbank.org/curated/en/693491530168545091/pdf/Mozambique-Country-Forest-Note.pdf)
Original text of both laws difficult to find.
Forest Trends has previously reported that the original 2007 LEB was re-affirmed and re-instated starting Jan. 1 2017 with Law 14/2016.</t>
  </si>
  <si>
    <t>Logs; processed wood</t>
  </si>
  <si>
    <t xml:space="preserve">Boards, planks, sleepers, bars, parquet and veneer </t>
  </si>
  <si>
    <t>Ban on exports of 3 species: Chanfuta, Umbila and Jambire</t>
  </si>
  <si>
    <t>https://clubofmozambique.com/news/mozambique-bans-logging-and-export-of-six-species-of-wood/</t>
  </si>
  <si>
    <t>Notification No. 26/2013 from the Ministry of Environmental Conservation and Forestry</t>
  </si>
  <si>
    <t>Ban on exports of logs, woodchips, sawnwood and furniture parts from natural forests (several exceptions apply)</t>
  </si>
  <si>
    <t>Any grade of Beech except wood chips; finished or manufactured indigenous timber products (regardless of wood origin); personal effects</t>
  </si>
  <si>
    <t>Ban on exports of logs, sawnwood and timber from natural forests</t>
  </si>
  <si>
    <t>Section 3 of the Forests Amendment Act 1993 (1993 No 7).</t>
  </si>
  <si>
    <t>Ban on exports of roundwood forest species, timber, and sawn wood from natural forests. Wood from plantations is permitted for export. 
Pine trees were allowed for export for just the year 2017. https://es.calameo.com/read/004211070c5fc7359f5af?trackersource=library</t>
  </si>
  <si>
    <t>Ban on exports of mahogany, royal cedar, and pochote</t>
  </si>
  <si>
    <t>https://customs.gov.ng/?page_id=3079</t>
  </si>
  <si>
    <t>Export Prohibition List</t>
  </si>
  <si>
    <t>Gmelina arborea; furniture; furniture components</t>
  </si>
  <si>
    <t xml:space="preserve"> Ban on exports of unfinished wood products with species-based exceptions</t>
  </si>
  <si>
    <t>Ban on exports of logs and sawnwood from natural forests</t>
  </si>
  <si>
    <t>Ban on exports of all log concessions granted after 2010</t>
  </si>
  <si>
    <t>Logs from concessions prior to 2011</t>
  </si>
  <si>
    <t>Export quota on Birch logs</t>
  </si>
  <si>
    <t>Ban on exports of forest products from natural forests</t>
  </si>
  <si>
    <t>The Minister of Water and Forests may exceptionally allow for limited harvesting operations in natural forests</t>
  </si>
  <si>
    <t>10-year ban on raw log exports beginning on November 1, 2015
While earlier drafts of the legislation also covered sawnwood (https://www.woodbizforum.com/ukraine-banned-export-of-unprocessed-logs-and-sawnwood-for-10-years/), the actual text of the law makes no such mention. Unlikely that sawnwood is covered by the ban (which specifically mentions HS Code 4403)</t>
  </si>
  <si>
    <t>Bans the export of roundwood; sawnwood; rough sawn parquet floorings; raw rattan; and re-export of these same products. Only processed wood and rattan products can be exported.
Also gives Ministry of Forests authority to prohibit exploitation in natural forests as needed: "The Ministry of Forestry shall issue orders to stop forest
products harvesting in areas so required; to direct provincial authorities to identify forest areas and sites, in which the exploitation of timber, fuelwood and other forest products is allowed or not."
Both the Forest Legality Initiative and FAO mention that the export ban only applies to natural forests. However, the text of the legislation makes no such distiction. 
http://www.fao.org/3/x6967e/x6967e0a.htm
https://forestlegality.org/content/logging-and-export-bans</t>
  </si>
  <si>
    <t>Law bans the logging, exploitation, processing or export of specified protected species listed in Group IA and IIA
WTO reports that the following products cannot be exported from Group IA: Log, sawn timber, husked wood, fire wood, mining coal from wood or fire wood, other wooden products. Meanwhile, only high-quality manufactured pallets cannot be exported from Group IIA.
Both the Forest Legality Initiative and FAO mention that the export ban only applies to natural forests. However, the text of the legislation makes no such distiction. 
http://www.fao.org/3/x6967e/x6967e0a.htm
https://forestlegality.org/content/logging-and-export-bans</t>
  </si>
  <si>
    <t>Forest Product Export Ban (FPEB)</t>
  </si>
  <si>
    <t>https://www.frcs.org.fj/wp-content/uploads/2012/10/CUSTOMS-PROHIBITED-IMPORTS-AND-EXPORTS-REGULATIONS-1986-REVISED-29.01.pdf</t>
  </si>
  <si>
    <t>Wood; wood products</t>
  </si>
  <si>
    <t>Term</t>
  </si>
  <si>
    <t>Definition</t>
  </si>
  <si>
    <t>Forest Product Export Ban</t>
  </si>
  <si>
    <t>Ban on exports of all timber to Vietnam</t>
  </si>
  <si>
    <t>Ban on exports of logs, sawnwood and firewood from natural forests</t>
  </si>
  <si>
    <t>Ban on exports of specific species</t>
  </si>
  <si>
    <t>Ban on exports of unprocessed wood products from natural forests</t>
  </si>
  <si>
    <t>Ban on exports of rough and semi-finished wood from natural forests</t>
  </si>
  <si>
    <t>Ban on exports of rosewood and ebony</t>
  </si>
  <si>
    <t>Ban on exports of logs, sawnwood and veneer, now seemingly replaced by an export licensing scheme</t>
  </si>
  <si>
    <t>Ban on exports of raw logs of species categorized as Class 1</t>
  </si>
  <si>
    <t>Ban on exports of specific products derived from protected (Group IA &amp; Group IIA) species</t>
  </si>
  <si>
    <t>Ban on exports of logs from natural forests</t>
  </si>
  <si>
    <t>Ban on exports of logs</t>
  </si>
  <si>
    <t>Ban on exports of Brazilian mahoghany (Swietenia macrophylla King) except from sustainable forest management plans</t>
  </si>
  <si>
    <t>Ban on exports of logs from natural forests (existence and current status of LEB unclear)</t>
  </si>
  <si>
    <t>Ban on exports of logs from Federal lands west of the 100th meridian in mainland USA</t>
  </si>
  <si>
    <t>Ban on exports of logs from Peninsular Malaysia</t>
  </si>
  <si>
    <t>Ban on exports of logs from Sabah</t>
  </si>
  <si>
    <t>Ban on exports of logs of 15 species</t>
  </si>
  <si>
    <t>Ban on exports of logs from public lands in Alaska</t>
  </si>
  <si>
    <t>Ban on exports of logs of all native species</t>
  </si>
  <si>
    <t>Ban on exports of pine logs</t>
  </si>
  <si>
    <t>Ban on exports of Rosewood (Pterocarpus erinaceus)</t>
  </si>
  <si>
    <t>Ban on exports of certain softwood lumber products to the US</t>
  </si>
  <si>
    <t>Ban on exports of logs and sawnwood, and on and other specific species-based products; partial ban on exports of firewood and charcoal from natural forests</t>
  </si>
  <si>
    <t>Ban on exports and re-exports of logs, sawnwood, rough sawn parquet floorings and raw rattan</t>
  </si>
  <si>
    <t>Partial ban on exports of logs of 20 tree species from 1999-2004; complete ban on these species thereafter</t>
  </si>
  <si>
    <t>Potential ban on re-exports of logs from Senegal</t>
  </si>
  <si>
    <t>Summary of Forest Product Export Ban Description</t>
  </si>
  <si>
    <t>Availability of legal text for the new policy allowing plantation log exports</t>
  </si>
  <si>
    <t>Products and HS codes covered by the ban</t>
  </si>
  <si>
    <t>Products and HS codes covered by the ban; current status of the ban</t>
  </si>
  <si>
    <t>Species covered by the ban; current status of the ban</t>
  </si>
  <si>
    <t>Policy End Date (YYYY-MM-DD)</t>
  </si>
  <si>
    <t>Potential ban on exports of logs</t>
  </si>
  <si>
    <t>Export licenses required for 80+ wood products</t>
  </si>
  <si>
    <t>The Customs Act No.11 of 1986 (Revised in 2012) lists the export of 80 wood HS codes in Schedule 7 as restricted, and requiring the exporter to procure an export license from the Conservator of Forests.  Export licence from the Conservator of Forests is required for 80+ wood and wood products classified in eight-digit tariff items within HS Chapter 44, covering a wide range of timber products. The specific HS codes have changed over the years - those listed on this website are the most up-to-date (2017). 
https://www.fiji.gov.fj/getattachment/c81123de-737f-4bb2-b806-1a76dad79c54/LN-43---Customs-(Prohibited-Imports---Exports)-(Am.aspx
It may be that the 1986 customs restricts act as a de facto ban.</t>
  </si>
  <si>
    <t>http://www.fao.org/3/af168e/af168e04.htm</t>
  </si>
  <si>
    <t>Full FPEB Description and Notes</t>
  </si>
  <si>
    <t>A domestic policy restricting or prohibiting the export of forest products to specific or broad international markets.</t>
  </si>
  <si>
    <t>Full and Partial FPEB</t>
  </si>
  <si>
    <r>
      <t xml:space="preserve">A </t>
    </r>
    <r>
      <rPr>
        <b/>
        <sz val="11"/>
        <color theme="1"/>
        <rFont val="Calibri"/>
        <family val="2"/>
        <scheme val="minor"/>
      </rPr>
      <t xml:space="preserve">full </t>
    </r>
    <r>
      <rPr>
        <sz val="11"/>
        <color theme="1"/>
        <rFont val="Calibri"/>
        <family val="2"/>
        <scheme val="minor"/>
      </rPr>
      <t xml:space="preserve">FPEB policy is one that covers all exports of a given product, encompassing all subnational geographic regions, species and HS Codes listed under that product.
A </t>
    </r>
    <r>
      <rPr>
        <b/>
        <sz val="11"/>
        <color theme="1"/>
        <rFont val="Calibri"/>
        <family val="2"/>
        <scheme val="minor"/>
      </rPr>
      <t>partial</t>
    </r>
    <r>
      <rPr>
        <sz val="11"/>
        <color theme="1"/>
        <rFont val="Calibri"/>
        <family val="2"/>
        <scheme val="minor"/>
      </rPr>
      <t xml:space="preserve"> FPEB policy is one that covers exports of a given product from only certain geographies, certain species, certain HS Codes listed under that product, or other conditions that allow that product to be exported in some cases.
Products sourced from a country with a </t>
    </r>
    <r>
      <rPr>
        <b/>
        <sz val="11"/>
        <color theme="1"/>
        <rFont val="Calibri"/>
        <family val="2"/>
        <scheme val="minor"/>
      </rPr>
      <t>full</t>
    </r>
    <r>
      <rPr>
        <sz val="11"/>
        <color theme="1"/>
        <rFont val="Calibri"/>
        <family val="2"/>
        <scheme val="minor"/>
      </rPr>
      <t xml:space="preserve"> FPEB policy that covers said products are likely to be considered illegally sourced. 
Products imported from countries with </t>
    </r>
    <r>
      <rPr>
        <b/>
        <sz val="11"/>
        <color theme="1"/>
        <rFont val="Calibri"/>
        <family val="2"/>
        <scheme val="minor"/>
      </rPr>
      <t>partial</t>
    </r>
    <r>
      <rPr>
        <sz val="11"/>
        <color theme="1"/>
        <rFont val="Calibri"/>
        <family val="2"/>
        <scheme val="minor"/>
      </rPr>
      <t xml:space="preserve"> FPEB policies should signal the need for additional risk assessment and mitigation actions to ensure that they did not violate the specific aspects of each exporting country’s FPEB policy.</t>
    </r>
  </si>
  <si>
    <t>Ban on exports of logs until 2019 (plantation logs allowed for export thereafter)</t>
  </si>
  <si>
    <t>Log Export Ban (LEB)</t>
  </si>
  <si>
    <t>Sawnwood Export Ban (SEB)</t>
  </si>
  <si>
    <t>Other Forest Product Export Ban</t>
  </si>
  <si>
    <t>Benin</t>
  </si>
  <si>
    <t>Ban on exports of raw wood</t>
  </si>
  <si>
    <t>Bans the export of all "woody species in their raw form", according to CITES.</t>
  </si>
  <si>
    <t>Decree N. 2005-708 of 12 November 2005</t>
  </si>
  <si>
    <t>CITES</t>
  </si>
  <si>
    <t>https://cites.org/sites/default/files/eng/cop/17/prop/060216/E-CoP17-Prop-57.pdf</t>
  </si>
  <si>
    <t>Burkina Faso</t>
  </si>
  <si>
    <t>Ban on all timber ("bois d'oeuvre") cutting, exploitation and trade</t>
  </si>
  <si>
    <t>https://www.unodc.org/res/cld/document/arrete-conjoint-no--2005-003-mecv-mcpea-portant-suspension-de-lexploitation-et-la-commercialisation-du-bois-doeuvre-au-burkina-faso_html/BF-Arrete-2005.pdf</t>
  </si>
  <si>
    <t>Decree No 2005 - 003/MECV/MCPEA of 9 March 2005</t>
  </si>
  <si>
    <t>Bois d'oeuvre</t>
  </si>
  <si>
    <t>Logs; sawnwood; timber</t>
  </si>
  <si>
    <t>Guinea Bissau</t>
  </si>
  <si>
    <t>Ban on all timber felling and export for five years</t>
  </si>
  <si>
    <t>https://www.reuters.com/article/bissau-lumber/guinea-bissau-declares-five-year-logging-moratorium-idUSL6N0WZ3CY20150402</t>
  </si>
  <si>
    <t xml:space="preserve">According to EIA, in "April 2015 the new government issued a moratorium, which is still in place, on all timber felling and export for five years." https://content.eia-global.org/posts/documents/000/000/801/original/PR_GB_Authorization_to_Plunder.pdf?1544566870
Reuters reports much the same, including an explicit mention of banning the export of cut timber (sawnwood). However, the legal text is unavailable, and it is unclear if this covers exports of all timber products. </t>
  </si>
  <si>
    <t>Mali</t>
  </si>
  <si>
    <t>Inter-ministerial interdiction No 2014 - 1856 / MC-MEF-SG-MEEA of 10 July 2014</t>
  </si>
  <si>
    <t>http://extwprlegs1.fao.org/docs/pdf/mli153174.pdf</t>
  </si>
  <si>
    <t xml:space="preserve">Bans the export of timber, service wood (construction wood), firewood, bamboo, raphias of a raw state and charcoal. </t>
  </si>
  <si>
    <t>Ban on exports of fuel wood/wood chips, charcoal, logs, and bamboo flooring</t>
  </si>
  <si>
    <t>Fuelwood; bamboo; charcoal; raw wood; other vegetable products</t>
  </si>
  <si>
    <t>440110; 440921; 4402; 4403; 1401</t>
  </si>
  <si>
    <t>Ban on exports of unprocessed wood</t>
  </si>
  <si>
    <t>Decree No. 00-505/P-RM of 16 October 2000</t>
  </si>
  <si>
    <t>Djibouti</t>
  </si>
  <si>
    <t>Bans exports of sawnwood</t>
  </si>
  <si>
    <t>OECD</t>
  </si>
  <si>
    <t>https://www.oecd-ilibrary.org/docserver/5kmbjx63sl27-en.pdf?expires=1572292321&amp;id=id&amp;accname=guest&amp;checksum=8B6E6814E5BDDB88B5D9E10A85C9F71D</t>
  </si>
  <si>
    <t>Sierra Leone</t>
  </si>
  <si>
    <t>http://apanews.net/en/news/sierra-leone-govt-temporarily-lifts-ban-on-timber-export</t>
  </si>
  <si>
    <t>Sierra Leone has passed log export bans in the past (e.g. 2008), but they seem to have been short-lived. New ban passed in April 2018, but already lifted in June 2018 to allow for trapped concessions to be exported. Unclear when the ban will be re-instituted. 
Previous ban apparently lasted from 2008-2010. https://tel.archives-ouvertes.fr/tel-01916765/document</t>
  </si>
  <si>
    <t>WRI</t>
  </si>
  <si>
    <t>https://forestlegality.org/sites/default/files/WRI_Report_4c_Report_LegalityGuide_final320_0.pdf</t>
  </si>
  <si>
    <t>Paraguay</t>
  </si>
  <si>
    <t>Ban on log exports</t>
  </si>
  <si>
    <t>Decreto No 24489/72</t>
  </si>
  <si>
    <t>http://extwprlegs1.fao.org/docs/pdf/par42407.pdf</t>
  </si>
  <si>
    <t>Ban on exports of logs and beams</t>
  </si>
  <si>
    <t>Full ban on exports of logs and beams ("madera en rollo y en vigas")</t>
  </si>
  <si>
    <t>Logs; beams</t>
  </si>
  <si>
    <t>Venezuela</t>
  </si>
  <si>
    <t>Ban on exports of logs of 5 species:  caoba, cedro, mijao, pardillo, pau d’arco</t>
  </si>
  <si>
    <t>Availability of legal text</t>
  </si>
  <si>
    <t>Philippines</t>
  </si>
  <si>
    <t>Ban on log and sawnwood exports from natural forests</t>
  </si>
  <si>
    <t>http://www.fao.org/fileadmin/user_upload/rap/Asia-Pacific_Forestry_Week/doc/Stream_1/ST1_23Feb_Sibucao_Trends_in_world_trade.pdf</t>
  </si>
  <si>
    <t>According to FAO, the Philippines banned exports of logs from natural forests in 1986, and sawnwood from 1989. 
http://docs.wbcsd.org/2016/12/Sustainable_Procurement_Guide.pdf</t>
  </si>
  <si>
    <t>Congo (Rep. of)</t>
  </si>
  <si>
    <t>Bans exports of raw timber</t>
  </si>
  <si>
    <t>http://extwprlegs1.fao.org/docs/pdf/con25237.pdf</t>
  </si>
  <si>
    <t>Zambia</t>
  </si>
  <si>
    <t>Intermittent and interrupted bans on log exports</t>
  </si>
  <si>
    <t>https://www.reuters.com/article/us-zambia-forests-exports/zambia-exports-confiscated-logs-in-controversial-timber-ban-idUSKBN1GI03B</t>
  </si>
  <si>
    <t>Tanzania</t>
  </si>
  <si>
    <t>Forest Regulations, 2004 (G.N. No. 153 of 2004).</t>
  </si>
  <si>
    <t>http://extwprlegs1.fao.org/docs/pdf/tan183567.pdf</t>
  </si>
  <si>
    <t>Full ban on log exports</t>
  </si>
  <si>
    <t>Malawi</t>
  </si>
  <si>
    <t>Ban on exports of "native" logs</t>
  </si>
  <si>
    <t>https://cites.org/sites/default/files/eng/cop/18/prop/020119_d/E-CoP18-Prop_draft-Pterocarpus-tinctorius.pdf</t>
  </si>
  <si>
    <t>CITES notes that the Government of Malawi government banned exports of native hardwood logs in 2008. Unclear if this refers to only logs from natural forests, and whether or not plantation logs can be exported</t>
  </si>
  <si>
    <t>South Sudan</t>
  </si>
  <si>
    <t>Ban on wood and charcoal exports</t>
  </si>
  <si>
    <t>4402; 4403</t>
  </si>
  <si>
    <t>https://www.unenvironment.org/news-and-stories/story/south-sudan-cracks-down-charcoal-trade</t>
  </si>
  <si>
    <t>UNEP</t>
  </si>
  <si>
    <t>Uganda</t>
  </si>
  <si>
    <t>European Commission</t>
  </si>
  <si>
    <t>https://europa.eu/capacity4dev/file/21150/download?token=y5XA7sK5</t>
  </si>
  <si>
    <t>Togo</t>
  </si>
  <si>
    <t>Bans the export of teak logs of 20cm diamater or greater; and of all teak logs from natural forests</t>
  </si>
  <si>
    <t>Arrêté n° 11 MERF/CAB du 13 juillet 2006</t>
  </si>
  <si>
    <t>http://extwprlegs1.fao.org/docs/pdf/tog167125.pdf</t>
  </si>
  <si>
    <t>Teak</t>
  </si>
  <si>
    <t>Liberia</t>
  </si>
  <si>
    <t>Ban on felling and export of logs under Private Use Permits (PUPs)</t>
  </si>
  <si>
    <t>Executive Order No. 44</t>
  </si>
  <si>
    <t>https://emansion.gov.lr/doc/Executive%20Order%20_44%20-%20Moratorium%20on%20Private%20Use%20Permits.pdf</t>
  </si>
  <si>
    <t>Ban on the export of saw-logs, veneer and pulpwood from Belarus starting from January 1, 2016. https://www.eos-oes.eu/en/news.php?id=925
According to the European Commission, the export ban also covered unprocessed logs (HS4403) and has now been replaced by an export licencing scheme (Resolution of the Belarussian Council of Ministers No. 532 of 14 July 2017) which took effect on 1 August 2017 initially for a 6-months period, until 31 January 2018. It has since been extended through July 31 2018 (Decree No. 59). http://www.familyforestry.net/userfiles/file_new/DocOrg2018/AnnualMeet2017/180315%20Annual%20Meeting%20IFFA%20-%20trade-related%20issues%20FINALMIN.pdf
According to NEPcon, export/import licenses are required for hardwood species (oak, ash, maple,
alder) since November 1th 2016 for all trade with countries outside of the Eurasian Economic Community (EEC). https://www.nepcon.org/sites/default/files/library/2018-12/NEPCon-TIMBER-Belarus-Risk-Assessment-EN-V1.3.pdf</t>
  </si>
  <si>
    <t>Ban on exports of teak logs and charcoal</t>
  </si>
  <si>
    <t>Bans the export of teak logs and of charcoal</t>
  </si>
  <si>
    <t>Tectona grandis</t>
  </si>
  <si>
    <t>The export quotas aren't specified in advance</t>
  </si>
  <si>
    <t>http://www.minambiente.gov.co/images/BosquesBiodiversidadyServiciosEcosistemicos/pdf/Gobernanza_forestal_2/13._Guia_Exportaci%C3%B3n_e_Importaci%C3%B3n_de_Productos_Maderables.pdf</t>
  </si>
  <si>
    <t>Resolucion 12 de 1966 de La Junta de Comercio Exterior</t>
  </si>
  <si>
    <t>Blocks; benches; planks; tables; sheets; chips; others</t>
  </si>
  <si>
    <t>Logs; roundwood; sawnwood; hoopwood</t>
  </si>
  <si>
    <t>4401; 4403; 4404; 4407</t>
  </si>
  <si>
    <t>Ban on exports of raw timber</t>
  </si>
  <si>
    <t>Loi nº 16-2000 portant Code forestier, Article 48</t>
  </si>
  <si>
    <t>Matieres premieres</t>
  </si>
  <si>
    <t>Article 48 bans exports of raw wood products (matieres premieres) from both natural forests and plantations. However, other articles refer to taxing the export of raw and secondary products - implying that raw products may be imported. It's not clear, and the law may contradict itself.</t>
  </si>
  <si>
    <t>The Forests and Wildlife Law (Law 29763) (https://theredddesk.org/sites/default/files/ley_no._29763.pdf) states that SERFOR will regulate all forest products intended for export (including those that are subject to international agreements). In addition, the document states that the export of logs for commercial purposes is prohibited, except for logs cut from concessioned forest plantations.
Forest and Wildlife Law (Law 29763) was reportedly repealed in 2013 (https://theredddesk.org/countries/laws/forestry-and-wildlife-law-29763-peru); however, SERFOR 2015 regulations still maintain that the LEB is in force (https://www.serfor.gob.pe/wp-content/uploads/2016/03/LFFS-Y-SUS-REGLAMENTOS.pdf). This suggests the LEB remains currently in force</t>
  </si>
  <si>
    <t>Article L. 77 of the 1998 Forest Law prohibits the sale of forest products from State-owned natural forests ("unmanaged forests"), except by explicit authorization by the Minister of Water and Forests. While it is not explicitly mentioned, this would presumably cover international exports as well.</t>
  </si>
  <si>
    <t>According to differening websites, the South Sudanese government issued a ban in 2018 on just charcoal exports (https://www.busiweek.com/salva-kiir-orders-ban-on-charcoal-trade/), or charcoal and wood exports (http://www.sudantribune.com/spip.php?article65796). EIA suggests that it's both charcoal and wood. https://content.eia-global.org/assets/2018/09/AfricanLogBansMatter_LowRes.pdf
It is unclear what constitutes "wood".
UN suggests that South Sudan started banning log and charcoal exports in 2015. https://www.unenvironment.org/news-and-stories/story/south-sudan-cracks-down-charcoal-trade. This is supported by the EABW article: https://www.busiweek.com/salva-kiir-orders-ban-on-charcoal-trade/</t>
  </si>
  <si>
    <t xml:space="preserve">Forest Legality Initiative reports that the 1989 logging ban also revoked raw log exports from natural forests. https://forestlegality.org/content/logging-and-export-bans (https://forestlegality.org/content/logging-and-export-bans)
NEPCon similarly reports on the existence of an export ban. https://www.nepcon.org/sites/default/files/library/2017-11/NEPCon-TIMBER-Thailand-Risk-Assessment-EN-V1.2.pdf
WTO table notes that the export of wood, sawn or chipped is generally not allowed except for pines or eucalyptus with approval from Director General of Forest dept. Furthermore, EUFLEGT notes that most eucalyptus exports come from plantations (http://www.euflegt.efi.int/documents/10180/23308/Timber+Flows+and+their+Control+in+Thailand/89cd6bcf-9a41-411b-915a-d7bee45f310d). 
However, FAO, EUFLEGT, EIA, Chatham House and FAOLEX make no explicit mention of an export ban. It's possible that it's an assumed extension of the logging ban in natural forests. </t>
  </si>
  <si>
    <t>Ban on exports of teak logs of 20cm diameter or greater, and all teak logs from natural forests</t>
  </si>
  <si>
    <t>The Forests (Export of Timber) Regulations, 2015</t>
  </si>
  <si>
    <t>The law places raw logs and pulpwood on the "export control list." This is presumed to mean a restriction on log and pulpwood exports.</t>
  </si>
  <si>
    <t>Sawnwood; pulpwood; veneer</t>
  </si>
  <si>
    <t>Logs; boules; flitches; through-cut logs</t>
  </si>
  <si>
    <t>Logs; stumps; roundwood; blocks (sawn or roughly dressed)</t>
  </si>
  <si>
    <t>Logs in the rough; poles in the rough</t>
  </si>
  <si>
    <t>Forest products</t>
  </si>
  <si>
    <t xml:space="preserve">Roundwood; sawnwood; rough sawn parquet floorings; raw rattan; processed wood; rattan products
</t>
  </si>
  <si>
    <t>Timber products (Group IA); high-quality manufactured pallets (Group IIA); particleboard; fibreboard; plywood</t>
  </si>
  <si>
    <t>440311; 44032</t>
  </si>
  <si>
    <t>Logs; chip raw materials</t>
  </si>
  <si>
    <t>Round logs; carved logs; sawnwood</t>
  </si>
  <si>
    <t>Roundwood; timber; sawnwood</t>
  </si>
  <si>
    <t>Logs; roughwood</t>
  </si>
  <si>
    <t>Logs; sawnwood; chipped wood</t>
  </si>
  <si>
    <t>Logs; charcoal</t>
  </si>
  <si>
    <t>Logs; sawnwood; roots; branches; ornamental trees; unfinished timber products</t>
  </si>
  <si>
    <t>Roundwood; sawnwood</t>
  </si>
  <si>
    <t>Wood chips; logs; hoopwood; sawnwood; veneer; flooring &amp; strips; particleboard; fibreboard; plywood; densified wood</t>
  </si>
  <si>
    <t>Wood; sawnwood; rough wood</t>
  </si>
  <si>
    <t>4401; 4403; 4407; 4408; 4409; 4410; 4411; 4412; 4413</t>
  </si>
  <si>
    <t>4401; 4402; 4403; 4404; 4405; 4406; 4407; 4408; 4410; 4411; 4412; 4413; 47</t>
  </si>
  <si>
    <t>4401; 4402; 4403; 4404; 4405; 4406; 4407; 4408; 4409; 4410; 4411; 4412; 4413; 4414; 4415; 4416; 4417; 4418; 4419; 4420; 4421</t>
  </si>
  <si>
    <t>4403; 4701; 4702; 4703; 4704; 4705; 4706; 4707</t>
  </si>
  <si>
    <t>Khaya anthotheca; Pericopsis elata; Aningeria altissima; Mansonia altissima; Guarea cedrata; Guibourtia tessmannii; Guibourtia demeusei; Lovoa trichiliodes; Tieghemella heckelii; Tieghemella africana; Ceiba pentandra; Pycnanthus angolensis; Milicia excelsa; Gambeya spp.; Baillonella toxiperma; Distemonanthus benthamianus; Guibourtia ehie; Pterocarpus soyauxii; Bobgunnia fistuloides; Afzelia bipidensis; Entandrophragma cylindricum; Entandrophragma utile; Millettia laurentii; Afzelia pachyloba; Microberlinia bisulcata</t>
  </si>
  <si>
    <t>Acajou; Afrormosia; Aningré; Bété; Bossé; Bubinga; Dibétou; Douka; Fromager; Ilomba; Iroko; Longhi; Moabi; Movingui; Ovangkol; Padouk; Pao rosa; Red Doussié; Sapelli; Sipo; Wengué; White Doussié; Zingana</t>
  </si>
  <si>
    <t>Pau-rosa; Pau-preto; Mucula-cula; Muoma; Ebano; Inhamarre; Mbuti; Chacate preto; Tule; Sândalo; Chanfuta; Mecrusse; Mutivera; Tanga-tanga; Nulo; Mugonha; Chiti; Mondzo; Mutondo; Mucucul-cula; Muoma; Missanda; Muxiri; Nthethere; Mussossola; Mepiao; Umbauu; Jambire; Muculala; Mecobeze; Umbila; Gogogo; Izulambite; Chongue; Tondue; Minhe-minhe; Pau-ferro</t>
  </si>
  <si>
    <t xml:space="preserve">Cupressus torulosa; Taiwania cryptomerioides; Xanthocyparis vietnamensis; Abies delavayi fansipanensis; Pinus kwangtungensis; Taxus wallichiana; Taxus baccata wallichiana; Glyptostrobus pensilis; Berberis julianae; Berberis wallichiana; Diospyros salletii; Dalbergia tonkinensis; Coptis chinensis; Coptis quinquesecta; Anoectochilus spp.; Paphiopedilum spp.; Cephalotaxus mannii; Calocedrus macrolepis; Calocedrus rupestris; Fokienia hodginsii; Keteleeria evelyniana; Pinus dalatensis; Pinus krempfii; Taxus chinensis; Cunninghamia konishii; Cycas spp.; Panax bipinnatifidum; Panax stipuleanatus; Panax vietnamensis; Asarum spp.; Markhamia stipulata; Afzelia xylocarpa; Erythrophloeum fordii; Sindora siamensis; Sindora tonkinensis; Codonopsis javanica; Garcinia fagraeoides; Dalbergia cochinchinensis; Dalbergia oliveri; Dalbergia bariensis; Dalbergia mammosa; Pterocarpus macrocarpus; Cinnamomum balansae; Cinnamomum glaucescens; Cinnamomum parthenoxylon; Coscinium fenestratum; Fibraurea tinctoria; Fibraurea chloroleuca; Stephania spp.; Thalictrum foliolosum; Excentrodendron tonkinensis; Burretiodendron tonkinensis; Disporopsis longifolia; Lilium brownii; Polygonatum kingianum; Dendrobium nobile; Nervilia spp. </t>
  </si>
  <si>
    <t>Dyxosilum lorreiri</t>
  </si>
  <si>
    <t>Swietenia macrophylla king</t>
  </si>
  <si>
    <t>Berchemia zeyheri; Dalbergia melanoxylon; Diospyros kirkii; Dyospiros mespilifornzis; Ekebergia capensis; Entandophragma caudatum; Guibourtia conjugata; Milicia excelsa; Spirostachys africana; Afielia quanzensis; Androstachys johnsonii; Albizia glaberrima; Albizia versicolor; Balanites maughamii; Breonardia microcephala; Baikiaea plurijuga; Combretum imberbe; Cordyla africana; Diospyros spp.; Erythrophloeum suaveolens; Faurea spesiosa; Inhambanella henriquesii; Khaya nyasica; Millettia stuhlmannii; Monotes africanus; Morus lactea; Pterocarpus angolensis; Podocarpus falcatus; Pseudobersama mossambicensis; Swartzia madagascariensis</t>
  </si>
  <si>
    <t>Bertholletia excelsa; Hevea spp.; Araucaria angustifolia; Caesalpinia echinata; Dalbergia nigra</t>
  </si>
  <si>
    <t>Brazil nut tree; Rubber tree; Araucaria; Native brazilwood/pernambuco; Jacaranda/Brazilian rosewood</t>
  </si>
  <si>
    <t>Chanfuta; Umbila; Jambire </t>
  </si>
  <si>
    <t>Mahogany; Royal cedar; Pochote</t>
  </si>
  <si>
    <t>Juniper</t>
  </si>
  <si>
    <t>Rosewood; Ebony</t>
  </si>
  <si>
    <t>https://www.oecd-ilibrary.org/docserver/5kmbjx63sl27-en.pdf?expires=1578421773&amp;id=id&amp;accname=guest&amp;checksum=037A58494ABB6AEC6680647E84C7A51B</t>
  </si>
  <si>
    <t>Firewood and charcoal from plantations</t>
  </si>
  <si>
    <t>Decree n. 2013-508</t>
  </si>
  <si>
    <t>Ban on exports of oak logs, and oak timber products with a moisture content of more than 20%</t>
  </si>
  <si>
    <t xml:space="preserve">Export ban is for oak logs/timber with moisture content more than 20%. Applies to both trimmed and untrimmed timber.
One industry website (Timber Industry News) declared in September 2018 that the regulation had been relaxed (https://www.timberindustrynews.com/oak-lumber-restrictions-lifted-croatia/).
Similarly, the Forest Legality Initiative noted that the ban would only last for 2 years (https://forestlegality.org/content/logging-and-export-bans). This last point is supported by external media (https://www.fordaq.com/news/Croatia_oak_logs_ban_52636.html). </t>
  </si>
  <si>
    <t>Quercus spp.</t>
  </si>
  <si>
    <t>Oak timber with moisture content less than 20%</t>
  </si>
  <si>
    <t xml:space="preserve">According to the OECD, "The export of sawn timber and coral is prohibited. According to the authorities, apart from the restrictions imposed under the international agreements signed by Djibouti, there are
no other export restrictions. Djibouti does not currently require export licences." </t>
  </si>
  <si>
    <t xml:space="preserve">Export ban on all logs except plantation (NEPCon, https://www.nepcon.org/sourcinghub/timber/timber-ghana)
Sources disagree on the timing and permanence of the log export ban; FLEGT reports 1994, while the FAO reports a temporary ban starting in 1995, albeit with no listed end date (http://www.fao.org/3/ab567e/AB567E02.htm).
Furthermore, academic sources (https://idl-bnc-idrc.dspacedirect.org/bitstream/handle/10625/25472/IDL-25472.pdf) and the Forest Legality Initiative (https://forestlegality.org/risk-tool/country/ghana) note that a previous version of an LEB has existed since 1979, but only applying to 14 primary species. </t>
  </si>
  <si>
    <t>0000-01-01</t>
  </si>
  <si>
    <t>http://www.fao.org/faolex/results/details/en/c/LEX-FAOC077556</t>
  </si>
  <si>
    <t>Decreto Nº 98-2007 ─ Ley Forestal, Áreas Protegidas y Vida Silvestre.</t>
  </si>
  <si>
    <t>Ban on the export of wood of latifoliate (broadleaf/hardwood) species from natural forests if it has not been worked or processed. 
FAOLEX notes that this legislation replaces an earlier (1998) version of the ban (http://www.fao.org/faolex/results/details/en/c/LEX-FAOC065092)</t>
  </si>
  <si>
    <t xml:space="preserve">According to Global Witness, "In August 2012 President Johnson Sirleaf ordered a halt to logging and log exports under nearly all Private Use Permits pending an investigation. The Liberian Supreme Court initially stayed the President’s order until it could review a complaint filed by the logging industry, but in October 2012 the Court upheld the ban on logging and exports."
https://www.globalwitness.org/en/archive/logging-company-flouts-liberian-presidents-timber-export-ban-and-drives-breakdown-rule-law/
Forest Legality Initiative notes that the ban is still in effect as of January 2014. </t>
  </si>
  <si>
    <t>Ease of obtaining other permits</t>
  </si>
  <si>
    <t>CITES specifies that Decree No. 00-505/P-RM of 16 October 2000 on foreign trade regulations specifies the prohibited products for export such as unprocessed wood. EIA further describes it as a log export ban since 2000. https://content.eia-global.org/assets/2018/09/AfricanLogBansMatter_LowRes.pdf</t>
  </si>
  <si>
    <t>Bans export of raw logs of species categorized as Class 1. Processed wood can be exported. Processed wood is defined as boards, planks, sleepers, bars, parquet and veneer.</t>
  </si>
  <si>
    <t xml:space="preserve">Logs can be exported from concessions given before 2010. There is a ban on the export of logs from concessions given after 2010. Unclear about the legality of exports of concessions granted in 2010
Actual legislation impossible to find; only Guyana report, which is also cited by a WRI 2018 report: https://wriorg.s3.amazonaws.com/s3fs-public/sourcing-legally-produced-wood.pdf
</t>
  </si>
  <si>
    <t>Federal Report</t>
  </si>
  <si>
    <t>Species-specific log export ban also supported by WBCSD (http://docs.wbcsd.org/2016/12/Sustainable_Procurement_Guide.pdf)</t>
  </si>
  <si>
    <t>Caoba; Cedro; Mijao; Pardillo; Pau d'Arco</t>
  </si>
  <si>
    <t>High</t>
  </si>
  <si>
    <t>Medium-High</t>
  </si>
  <si>
    <t>Medium-Low</t>
  </si>
  <si>
    <t>Low</t>
  </si>
  <si>
    <t>N/A</t>
  </si>
  <si>
    <t>Products and HS codes covered by the ban; availability of legal text</t>
  </si>
  <si>
    <t>Previous iterations of the legislation are unclear (particularly concerning their start date or geographic coverage)</t>
  </si>
  <si>
    <t>Definition of sustainable forest management</t>
  </si>
  <si>
    <t>According to CITES: "Export of logs and processed products is prohibited under Decree No 2005 - 003/MECV/MCPEA of 9 March 2005 which suspends all operations and the
trade of timber at the national level. The decree is still in force today." (https://cites.org/sites/default/files/eng/cop/17/prop/060216/E-CoP17-Prop-57.pdf)
The text of the law bans the commercialization of "bois d'oeuvre", largely translated as timber or lumber. This presumably encompasses logs, sawnwood, and other timber products.</t>
  </si>
  <si>
    <t>Definition of an "export restriction"</t>
  </si>
  <si>
    <t>Geographic scope of the ban</t>
  </si>
  <si>
    <t>Colombia has banned the export of primary wood products since 1966.
Colombia 1996 Forest Framework defined primary wood products as blocks, benches, planks, tables and also sheets and chips, among others. (http://www.minambiente.gov.co/images/BosquesBiodiversidadyServiciosEcosistemicos/pdf/Ordenaci%C3%B3n-y-Manejo-de-Bosques/dec_1791_041096.pdf)
Products allowed for export include: mouldings, parquet flooring, slats, tongues and grooves, doors, furniture, plywood and other related finished products (http://www.minambiente.gov.co/images/BosquesBiodiversidadyServiciosEcosistemicos/pdf/Ordenaci%C3%B3n-y-Manejo-de-Bosques/dec_1791_041096.pdf)
NEPCon suggests that there's a smaller policy banning log exports from natural forests since 1997 (https://www.nepcon.org/sites/default/files/library/2017-11/NEPCon-TIMBER-Colombia-Risk-Assessment-EN-V1.2.pdf). However, Colombian government makes no mention of a geographic restriction or a ban on only logs.</t>
  </si>
  <si>
    <t>Products covered under the ban; law seems self-contradictory about allowing exports</t>
  </si>
  <si>
    <t>Species covered by the ban; geographic scope of the ban</t>
  </si>
  <si>
    <t>Products and HS codes covered by the ban; current status of the ban; availability of legal text</t>
  </si>
  <si>
    <t>The ban's years of coverage; availability of legal text</t>
  </si>
  <si>
    <t>Products and HS codes covered by the ban; the ban's years of coverage; availability of legal text</t>
  </si>
  <si>
    <t>Start date of the ban; vague wording of policy from authorities; availability of legal text</t>
  </si>
  <si>
    <t>Clarity of whitelist exceptions</t>
  </si>
  <si>
    <t>Geographic scope of the ban; start date of the ban; availability of legal text</t>
  </si>
  <si>
    <t>Degree to which this is in effect an import ban on logs from Senegal, rather than a Gambian export ban; years of coverage of the ban; availability of legal text</t>
  </si>
  <si>
    <t>Current status of the ban; availability of legal text</t>
  </si>
  <si>
    <t>Start date of the banand species covered by earlier iterations of the ban; years of coverage of the ban; availability of legal text</t>
  </si>
  <si>
    <t>Products and HS codes covered by the ban; availability of  legal text</t>
  </si>
  <si>
    <t>Products and HS codes covered by the ban; geographic coverage of the ban (definition of latifoliate forests)</t>
  </si>
  <si>
    <t>Geographic scope of the ban; availability of legal text</t>
  </si>
  <si>
    <t>Products and HS codes covered by the ban; geographic scope of the ban; availability of legal text</t>
  </si>
  <si>
    <t xml:space="preserve"> Current status of the ban; availability of legal text</t>
  </si>
  <si>
    <t>Products and HS codes covered by the ban; species covered by the ban (definition of rattan species)</t>
  </si>
  <si>
    <t>Species covered by the ban (definition of rattan species)</t>
  </si>
  <si>
    <t>Amount of quota changes over time; availability of legal text</t>
  </si>
  <si>
    <t>Start date of the ban; products and HS codes covered by the ban; species covered by the ban; availability of legal text</t>
  </si>
  <si>
    <t>Current status of the ban; relation of this law as it relates to Mozambique's other reported LEB policies (from 2007, 2016 or 2017 - see row above)</t>
  </si>
  <si>
    <t>Products and HS codes covered by the ban; clarity of whitelist exceptions</t>
  </si>
  <si>
    <t>Start date of the ban; products and HS codes covered by the ban; species covered by the ban; clarity of whitelist exceptions; availability of legal text</t>
  </si>
  <si>
    <t>Start date of the ban; current status of the ban; products and HS codes covered by the ban; clarity of whitelist exceptions</t>
  </si>
  <si>
    <t>Years of coverage of the ban; availability of legal text</t>
  </si>
  <si>
    <t>Products and HS codes covered by the ban; years of coverage of the ban; availability of legal text</t>
  </si>
  <si>
    <t>Existence of an export ban, or if this is just an assumed extension of a logging ban in natural forests; products and HS codes covered by the ban; availability of legal text</t>
  </si>
  <si>
    <t>Start date of the ban; products and HS codes covered by the ban; availability of legal text</t>
  </si>
  <si>
    <t xml:space="preserve">According to a European Commission study, "Export of logs was banned in the 1970s while export of sawn‐wood was banned during the early 1980s. The main reason for the ban was dwindling saw‐log resources in the face of growing demand. The ban was observed although some smuggling still occurs. Today processed and semi‐processed timber products, mainly furniture and doors may be exported."
Illegal Logging Portal notes the LEB has been active since 1987: https://www.illegal-logging.info/regions/uganda. Similarly, this report says that the LEB has been active since 1992 (http://spgs.mwe.go.ug/sites/files/Timber%20Market%20Study%202010_0.pdf). 
However, EIA makes no mention of any LEB or SEB policy: https://content.eia-global.org/assets/2018/09/AfricanLogBansMatter_LowRes.pdf
FAO suggests that a timber export ban went into place in 1992: http://www.fao.org/3/a-a0249e.pdf. This may be an amalgamation of the sawnwood and log export ban policies previously passed.
</t>
  </si>
  <si>
    <t>Product and HS codes covered by the ban</t>
  </si>
  <si>
    <t>Areas Requiring Greater Clarity</t>
  </si>
  <si>
    <t>Products and HS codes covered by the ban; geographic scope of the ban; species coverage of the ban (definition of rattan species)</t>
  </si>
  <si>
    <t>Product and HS codes covered by the ban (from group IIA); geographic scope of the ban</t>
  </si>
  <si>
    <t>Product and HS codes covered by the ban; years of coverage of the ban; availability of legal text</t>
  </si>
  <si>
    <t>FPEB Clarity Level Tracker</t>
  </si>
  <si>
    <t>Source of info is a score multiplier - clarity on what years, products, species, geography and exceptions are covered is only as good as the reliability of the information provided</t>
  </si>
  <si>
    <t>High Clarity: &gt;=80%
Medium-High Clarity: &gt;=60%, &lt;80%
Medium-Low Clarity: &gt;=40%, &gt;60%
Low Clarity: &lt;40%</t>
  </si>
  <si>
    <t>Country Policy Number</t>
  </si>
  <si>
    <t>Policy Description</t>
  </si>
  <si>
    <t>Source of Information</t>
  </si>
  <si>
    <t>Source of Info Score (Multiplier)</t>
  </si>
  <si>
    <t>Clarity of Years of Coverage</t>
  </si>
  <si>
    <t>Clarity of Product Coverage</t>
  </si>
  <si>
    <t>Clarity of Species Coverage</t>
  </si>
  <si>
    <t>Clarity of Geographic Coverage</t>
  </si>
  <si>
    <t>Clarity of Stated Whitelist Exceptions</t>
  </si>
  <si>
    <t>Existence of Other Sources of Uncertainty</t>
  </si>
  <si>
    <t>Other Sources of Uncertainty Notes</t>
  </si>
  <si>
    <t>CLARITY SCORE</t>
  </si>
  <si>
    <t>CLARITY CATEGORY</t>
  </si>
  <si>
    <t>Primary</t>
  </si>
  <si>
    <t>Primary + Multinational Orgs</t>
  </si>
  <si>
    <t>Domestic Gov Press Release</t>
  </si>
  <si>
    <t>Multinational Org (CITES), but quoting actual law</t>
  </si>
  <si>
    <t>Multinational Org</t>
  </si>
  <si>
    <t>Media</t>
  </si>
  <si>
    <t>Domestic Gov Customs Website</t>
  </si>
  <si>
    <t>"Export restriction" = ban?</t>
  </si>
  <si>
    <t>Law seems self-contradictory about allowing exports</t>
  </si>
  <si>
    <t>Ban on exports of bois de vene (Pterocarpus spp.)</t>
  </si>
  <si>
    <t>Ban on exports of oak logs with a moisture content of 20% or greater (defacto ban on oak logs)</t>
  </si>
  <si>
    <t>Timber Industry Website</t>
  </si>
  <si>
    <t>OECD text quotes confusing guidelines from national authorities; unclear what the overal scope of this ban is</t>
  </si>
  <si>
    <t>Export restrictions on timber products</t>
  </si>
  <si>
    <t>Unclear if these export restrictions function as a defacto ban, and how easy it is to obtain the necessary export licenses</t>
  </si>
  <si>
    <t>Unclear Degree to which this is in effect an import ban on logs from Senegal, rather than a Gambian export ban</t>
  </si>
  <si>
    <t>FLEGT Website</t>
  </si>
  <si>
    <t>Unclear how easy it is to get a PUP license, and how restrictive this ban is</t>
  </si>
  <si>
    <t>Unclear how this relates to other regulations in force</t>
  </si>
  <si>
    <t>Amount of quota changes over time</t>
  </si>
  <si>
    <t>Foreign Government Guidance</t>
  </si>
  <si>
    <t>Unclear if LEB exists or is an assumed extension of a logging ban</t>
  </si>
  <si>
    <t>USA</t>
  </si>
  <si>
    <t>Domestic Government, Other Publication</t>
  </si>
  <si>
    <t>FPEB Clarity Level</t>
  </si>
  <si>
    <t>This is a measure of Forest Trends' confidence in a given policy's coverage. What specific producs and species does the policy cover, across what geographic areas, applicable to which years, and with what stated exceptions? How confident should enforcement agencies be that the data described in this database is actionable, and how clear are these policies an indicator of potential illegal timber trade?
FT has developed a methodology that includes 4 categorizations: "High Clairty", "Medium-High Clarity", "Medium-Low Clarity" and "Low Clarity". A policy can never achieve "Full Clarity", as policies can change without Forest Trends' knowledge, and additional due diligence is warranted in all cases. 
These categorizations are based on a methodology that assigns scores to each FPEB across 6 indices: 
- Clarity of Years of Coverage
- Clarity of Product Coverage
- Clarity of Species Coverage
- Clarity of Geographic Coverage
- Clarity of Stated Whitelist Exceptions
- Existence of Other Sources of Uncertainty
For each of these fields, Forest Trends has assigned a value of 1 for full clarity (great confidence in what the policy covers), 0.5 for partial clarity (partial confidence in what the policy covers), and 0 for low clarity (no confidence in what the policy covers). 
A "Source of Information" score multiplier is then applied across these indices, because the level of confidence in any given aspect of a policy is only as valuable as the reliability of the source of information.
Further details on the methodology of this metric are available in the "Clarity Level Methodology" tab of this Excel sheet.</t>
  </si>
  <si>
    <t>A policy for which the start date of the ban remains unknown.</t>
  </si>
  <si>
    <t>A policy for which is is unclear if the export ban remains in force.</t>
  </si>
  <si>
    <t>9999-12-31</t>
  </si>
  <si>
    <t>Other Forest Product Export ban</t>
  </si>
  <si>
    <t>A domestic policy restricting or prohibiting the export of forest products other than logs or sawnwood to specific or broad international markets.</t>
  </si>
  <si>
    <t xml:space="preserve">Primary Law = 1
Domestic Government, Other Publication (i.e. press release or customs website) = 0.9
Foreign Government Guidance = 0.6
Multinational Orgs / NGOs / Academia / Media (Secondary Sources) = 0.4
</t>
  </si>
  <si>
    <t>For all Clarity Index columns (in blue): 
1 = full clarity (high confidence in coverage), 
0.5 = partial clarity (partial confidence in coverage, due to vague wording or conflicting reports on coverage)
0 = low clarity (no confidence in coverage)</t>
  </si>
  <si>
    <r>
      <t>Additional Methodological Notes:</t>
    </r>
    <r>
      <rPr>
        <sz val="11"/>
        <color theme="1"/>
        <rFont val="Calibri"/>
        <family val="2"/>
        <scheme val="minor"/>
      </rPr>
      <t xml:space="preserve">
- Policies are not assigned a grade for any aspect that is not mentioned in the law or otherwise mentioned as relevant. For example, a full product-specific ban (like a ban on all log exports) does not get assigned a score on its species coverage. Likewise, a policy does not get scored on whitelist exceptions if non are mentioned. 
- Years of Coverage is assessed as of the year 2010. Therefore, a policy can still receive a score of 1 even if it is unclear if or when a policy was passed prior to this year. This is to emphasize more recent restrictions, and lessen the methodological impact of vague policies from decades past.
- Where different sources of information disagree about a particular point (like product coverage), this gets reflected in the score for that Clarity Index (0, 0.5 or 1), not the multiplier. For example, we have the text of the Primary Law for the Belarus FPEB. That is considered as reliable as it gets. The law specifically covers sawnwood (4407). But the European Commission put out a report that the law actually also covers logs (4403). So for Belarus, the “Clarity of Product Coverage” index score gets downgraded from a 1 to a 0.5, because it’s no longer fully clear what products the law covers. Because the EC report doesn’t refute or change anything about the other aspects of the law (years, species, whitelist, etc), the scores for all other Clarity Indices would depend purely on the information provided in the text of the law.</t>
    </r>
  </si>
  <si>
    <t>Reportedly an export ban on logs (http://www.fao.org/forestry/45021-04023cd52f4619cd28fe747b7e42c167f.pdf, Box 8), boules, flitches and through cut logs (http://sustainableforestproducts.org/sites/default/files/2016-09/Legality.pdf, page 10).
FAO notes that while the policy passed on May 15, 2010, it did not enter into force until 2011.
Official policy unavailable. Closest official information relates to a November 2009 vote from the Council of Ministers in Gabon</t>
  </si>
  <si>
    <t>Ban on export of logs and hoopwood. Plantation logs are allowed to be exported since 2017 (https://www.itto.int/files/user/mis/MIS_16-30Nov_2017.pdf)
Only logs over 30cm in diamater apply under this law; similarly, "Chip raw material (BBS) shall be wood with a diameter of 29 cm or below of all types of wood contained in headings number 4403 up to 4404"
Unclear if HS Code 4401 is covered; the law mentions chips but specifically singles out 4403 and 4404</t>
  </si>
  <si>
    <t>Full or Partial FPEB</t>
  </si>
  <si>
    <t>Full</t>
  </si>
  <si>
    <t>Partial</t>
  </si>
  <si>
    <t>Full (logs &amp; sawnwood); partial (other products)</t>
  </si>
  <si>
    <t>Years of coverage of the ban(s); availability of legal text</t>
  </si>
  <si>
    <t>According to IIED and CIFOR, between 2010 and 2017, the government responded with an array of conflicting policies, characterised by a ‘ban-lift-ban-lift’ cycle, with the most recent ban adopted in June 2017. https://pubs.iied.org/pdfs/13603IIED.pdf
The bans apparently had the following general timeline: (1) inception (2010–2013); (2) general logging ban
on commercial species (issued in the beginning of 2013 and lifted at the end of same
year); (3) mukula specific ban (2014–2015); (4) mukula ban lifted (Oct 2015); and (5)
ongoing ban-and-lift cycle (2015–present). 
The ban is apparently back in effect as of March 2018. https://www.reuters.com/article/us-zambia-forests-exports/zambia-exports-confiscated-logs-in-controversial-timber-ban-idUSKBN1GI03B
TRAFFIC report states "“the only
forest products that may be exported are sawn timber, railway sleepers which shall be drilled on both
sides, poles from planted species, finished timber products and plantation trees” and that "The regulations further explicitly ban the export of charcoal, un‐
finished timber products from natural forests and sawn logs of any species". It's unclear under what conditions sawnwood can be exported.</t>
  </si>
  <si>
    <t>4401; 4402; 4403; 4404; 4407; 4410; 4411; 4412</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</si>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</sst>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font>
      <sz val="11"/>
      <color theme="1"/>
      <name val="Calibri"/>
      <family val="2"/>
      <scheme val="minor"/>
    </font>
    <font>
      <sz val="10"/>
      <color theme="1"/>
      <name val="Arial"/>
      <family val="2"/>
    </font>
    <font>
      <b/>
      <sz val="10"/>
      <color theme="1"/>
      <name val="Arial"/>
      <family val="2"/>
    </font>
    <font>
      <sz val="10"/>
      <color rgb="FF000000"/>
      <name val="Roboto"/>
    </font>
    <font>
      <sz val="10"/>
      <color rgb="FF000000"/>
      <name val="Arial"/>
      <family val="2"/>
    </font>
    <font>
      <i/>
      <sz val="10"/>
      <color theme="1"/>
      <name val="Arial"/>
      <family val="2"/>
    </font>
    <font>
      <u/>
      <sz val="11"/>
      <color theme="10"/>
      <name val="Calibri"/>
      <family val="2"/>
      <scheme val="minor"/>
    </font>
    <font>
      <u/>
      <sz val="10"/>
      <color theme="10"/>
      <name val="Arial"/>
      <family val="2"/>
    </font>
    <font>
      <b/>
      <sz val="11"/>
      <color theme="1"/>
      <name val="Calibri"/>
      <family val="2"/>
      <scheme val="minor"/>
    </font>
    <font>
      <sz val="10"/>
      <name val="Arial"/>
      <family val="2"/>
    </font>
    <font>
      <sz val="11"/>
      <color theme="1"/>
      <name val="Calibri"/>
      <family val="2"/>
      <scheme val="minor"/>
    </font>
  </fonts>
  <fills count="9">
    <fill>
      <patternFill patternType="none"/>
    </fill>
    <fill>
      <patternFill patternType="gray125"/>
    </fill>
    <fill>
      <patternFill patternType="solid">
        <fgColor rgb="FFB6D7A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000000"/>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diagonal/>
    </border>
    <border>
      <left style="medium">
        <color rgb="FFCCCCCC"/>
      </left>
      <right style="medium">
        <color rgb="FFCCCCCC"/>
      </right>
      <top/>
      <bottom style="medium">
        <color rgb="FFCCCCCC"/>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67">
    <xf numFmtId="0" fontId="0" fillId="0" borderId="0" xfId="0"/>
    <xf numFmtId="0" fontId="1" fillId="0" borderId="1" xfId="0" applyFont="1" applyBorder="1" applyAlignment="1">
      <alignment wrapText="1"/>
    </xf>
    <xf numFmtId="0" fontId="0" fillId="0" borderId="0" xfId="0" applyAlignment="1"/>
    <xf numFmtId="0" fontId="0" fillId="0" borderId="0" xfId="0" applyAlignment="1">
      <alignment horizontal="right"/>
    </xf>
    <xf numFmtId="0" fontId="0" fillId="0" borderId="0" xfId="0" applyAlignment="1">
      <alignment horizontal="center"/>
    </xf>
    <xf numFmtId="0" fontId="1" fillId="4" borderId="1" xfId="0" applyFont="1" applyFill="1" applyBorder="1" applyAlignment="1">
      <alignment horizontal="center" vertical="center" wrapText="1"/>
    </xf>
    <xf numFmtId="0" fontId="8" fillId="0" borderId="0" xfId="0" applyFont="1"/>
    <xf numFmtId="0" fontId="0" fillId="0" borderId="0" xfId="0" applyFont="1"/>
    <xf numFmtId="0" fontId="6" fillId="0" borderId="0" xfId="1" applyAlignment="1">
      <alignment wrapText="1"/>
    </xf>
    <xf numFmtId="0" fontId="0" fillId="0" borderId="0" xfId="0" applyAlignment="1">
      <alignment wrapText="1"/>
    </xf>
    <xf numFmtId="164" fontId="0" fillId="0" borderId="0" xfId="0" applyNumberFormat="1"/>
    <xf numFmtId="164" fontId="0" fillId="0" borderId="0" xfId="0" applyNumberFormat="1" applyAlignment="1">
      <alignment horizontal="right"/>
    </xf>
    <xf numFmtId="0" fontId="1"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0" fontId="1" fillId="0" borderId="0" xfId="0" applyFont="1" applyAlignment="1">
      <alignment horizontal="center" vertical="center" wrapText="1"/>
    </xf>
    <xf numFmtId="0" fontId="7" fillId="4" borderId="0" xfId="1" applyFont="1" applyFill="1" applyAlignment="1">
      <alignment horizontal="center" vertical="center" wrapText="1"/>
    </xf>
    <xf numFmtId="0" fontId="4" fillId="4" borderId="0" xfId="0" applyFont="1" applyFill="1" applyAlignment="1">
      <alignment horizontal="center" vertical="center" wrapText="1"/>
    </xf>
    <xf numFmtId="0" fontId="6" fillId="4" borderId="1" xfId="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7" fillId="4" borderId="7" xfId="1" applyFont="1" applyFill="1" applyBorder="1" applyAlignment="1">
      <alignment horizontal="center" vertical="center" wrapText="1"/>
    </xf>
    <xf numFmtId="164" fontId="1" fillId="4" borderId="0" xfId="0" applyNumberFormat="1" applyFont="1" applyFill="1" applyAlignment="1">
      <alignment horizontal="center" vertical="center" wrapText="1"/>
    </xf>
    <xf numFmtId="0" fontId="6" fillId="0" borderId="0" xfId="1" applyAlignment="1">
      <alignment horizontal="center" vertical="center" wrapText="1"/>
    </xf>
    <xf numFmtId="0" fontId="6" fillId="4" borderId="0" xfId="1" applyFill="1" applyAlignment="1">
      <alignment horizontal="center" vertical="center" wrapText="1"/>
    </xf>
    <xf numFmtId="164" fontId="5"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1" xfId="1" applyBorder="1" applyAlignment="1">
      <alignment horizontal="center" vertical="center" wrapText="1"/>
    </xf>
    <xf numFmtId="0" fontId="0" fillId="0" borderId="0" xfId="0" applyAlignment="1">
      <alignment horizontal="center" vertical="center" wrapText="1"/>
    </xf>
    <xf numFmtId="0" fontId="1" fillId="4" borderId="0"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0" xfId="0" applyFont="1" applyBorder="1" applyAlignment="1">
      <alignment wrapText="1"/>
    </xf>
    <xf numFmtId="0" fontId="1" fillId="5"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4" fillId="4" borderId="0" xfId="0" applyFont="1" applyFill="1" applyAlignment="1">
      <alignment horizontal="left" vertical="center" wrapText="1"/>
    </xf>
    <xf numFmtId="0" fontId="1" fillId="4" borderId="10" xfId="0" applyFont="1" applyFill="1" applyBorder="1" applyAlignment="1">
      <alignment horizontal="center" vertical="center" wrapText="1"/>
    </xf>
    <xf numFmtId="0" fontId="6" fillId="0" borderId="0" xfId="1"/>
    <xf numFmtId="0" fontId="6" fillId="4" borderId="0" xfId="1" applyFill="1" applyAlignment="1">
      <alignment wrapText="1"/>
    </xf>
    <xf numFmtId="0" fontId="1" fillId="4" borderId="0" xfId="0" applyFont="1" applyFill="1" applyBorder="1" applyAlignment="1">
      <alignment wrapText="1"/>
    </xf>
    <xf numFmtId="0" fontId="0" fillId="4" borderId="0" xfId="0" applyFill="1"/>
    <xf numFmtId="0" fontId="8" fillId="0" borderId="0" xfId="0" applyFont="1" applyAlignment="1">
      <alignment wrapText="1"/>
    </xf>
    <xf numFmtId="0" fontId="8" fillId="6" borderId="0" xfId="0" applyFont="1" applyFill="1" applyAlignment="1">
      <alignment wrapText="1"/>
    </xf>
    <xf numFmtId="0" fontId="8" fillId="7" borderId="0" xfId="0" applyFont="1" applyFill="1" applyAlignment="1">
      <alignment wrapText="1"/>
    </xf>
    <xf numFmtId="0" fontId="8" fillId="8" borderId="0" xfId="0" applyFont="1" applyFill="1" applyAlignment="1">
      <alignment wrapText="1"/>
    </xf>
    <xf numFmtId="0" fontId="0" fillId="6" borderId="0" xfId="0" applyFill="1" applyAlignment="1">
      <alignment wrapText="1"/>
    </xf>
    <xf numFmtId="0" fontId="0" fillId="7" borderId="0" xfId="0" applyFill="1" applyAlignment="1">
      <alignment wrapText="1"/>
    </xf>
    <xf numFmtId="9" fontId="0" fillId="8" borderId="0" xfId="2" applyFont="1" applyFill="1"/>
    <xf numFmtId="0" fontId="0" fillId="8" borderId="0" xfId="0" applyFill="1"/>
    <xf numFmtId="0" fontId="1" fillId="4" borderId="1" xfId="0" applyFont="1" applyFill="1" applyBorder="1" applyAlignment="1">
      <alignment horizontal="left" vertical="center" wrapText="1"/>
    </xf>
    <xf numFmtId="0" fontId="0" fillId="0" borderId="0" xfId="0" applyFont="1" applyAlignment="1">
      <alignment wrapText="1"/>
    </xf>
    <xf numFmtId="49" fontId="0" fillId="0" borderId="0" xfId="0" applyNumberFormat="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wrapText="1"/>
    </xf>
    <xf numFmtId="0" fontId="8" fillId="0" borderId="0" xfId="0" applyFont="1" applyAlignment="1">
      <alignment horizontal="left" vertical="top"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Kevin Fertig" id="{869F83DE-DD56-4403-8098-B2A0616ACEFE}" userId="S::KFertig@forest-trends.org::9e9c946f-5231-43f2-855a-7a586d08194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0-01-06T21:15:53.16" personId="{869F83DE-DD56-4403-8098-B2A0616ACEFE}" id="{5BC39A61-8972-44E1-8C40-A979E9C3C12C}">
    <text>0000-01-01 means unclear. 9999-12-31 means ongoing</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thestar.com.my/business/business-news/2019/01/22/sarawak-considers-stopping-log-exports/" TargetMode="External"/><Relationship Id="rId21" Type="http://schemas.openxmlformats.org/officeDocument/2006/relationships/hyperlink" Target="http://customs.gov.pg/wp-content/uploads/2018/09/PNG-Customs-Tariffs-HS-2017-version.pdf" TargetMode="External"/><Relationship Id="rId42" Type="http://schemas.openxmlformats.org/officeDocument/2006/relationships/hyperlink" Target="http://www.flevin.com/id/lgso/translations/JICA%20Mirror/english/4683_35_M-DAG_PER_11_2011_e.html" TargetMode="External"/><Relationship Id="rId47" Type="http://schemas.openxmlformats.org/officeDocument/2006/relationships/hyperlink" Target="http://extwprlegs1.fao.org/docs/pdf/mal11352.pdf" TargetMode="External"/><Relationship Id="rId63" Type="http://schemas.openxmlformats.org/officeDocument/2006/relationships/hyperlink" Target="http://www.fao.org/fileadmin/user_upload/rap/Asia-Pacific_Forestry_Week/doc/Stream_1/ST1_23Feb_Sibucao_Trends_in_world_trade.pdf" TargetMode="External"/><Relationship Id="rId68" Type="http://schemas.openxmlformats.org/officeDocument/2006/relationships/hyperlink" Target="https://www.unenvironment.org/news-and-stories/story/south-sudan-cracks-down-charcoal-trade" TargetMode="External"/><Relationship Id="rId16" Type="http://schemas.openxmlformats.org/officeDocument/2006/relationships/hyperlink" Target="http://www.flegtimm.eu/index.php/ghana" TargetMode="External"/><Relationship Id="rId11" Type="http://schemas.openxmlformats.org/officeDocument/2006/relationships/hyperlink" Target="http://extwprlegs1.fao.org/docs/pdf/ivc155050.pdf" TargetMode="External"/><Relationship Id="rId24" Type="http://schemas.openxmlformats.org/officeDocument/2006/relationships/hyperlink" Target="https://www.treaty-accord.gc.ca/text-texte.aspx?id=105072&amp;lang=eng&amp;_ga=2.232630943.180485344.1560280920-1919263662.1560280920" TargetMode="External"/><Relationship Id="rId32" Type="http://schemas.openxmlformats.org/officeDocument/2006/relationships/hyperlink" Target="https://www.agriculture.senate.gov/imo/media/doc/frc90.pdf" TargetMode="External"/><Relationship Id="rId37" Type="http://schemas.openxmlformats.org/officeDocument/2006/relationships/hyperlink" Target="https://www.contabeis.com.br/legislacao/44122/instrucao-normativa-ibama-77-2005/" TargetMode="External"/><Relationship Id="rId40" Type="http://schemas.openxmlformats.org/officeDocument/2006/relationships/hyperlink" Target="http://www.flevin.com/id/lgso/translations/JICA%20Mirror/english/53.FORESTRY_%201132.2001_final.Eng.QC.html" TargetMode="External"/><Relationship Id="rId45" Type="http://schemas.openxmlformats.org/officeDocument/2006/relationships/hyperlink" Target="https://www.thestar.com.my/news/nation/2017/06/29/government-to-ban-export-of-rubber-wood-from-july-1/" TargetMode="External"/><Relationship Id="rId53" Type="http://schemas.openxmlformats.org/officeDocument/2006/relationships/hyperlink" Target="https://www.odi.org/sites/odi.org.uk/files/odi-assets/publications-opinion-files/3757.pdf" TargetMode="External"/><Relationship Id="rId58" Type="http://schemas.openxmlformats.org/officeDocument/2006/relationships/hyperlink" Target="https://cites.org/sites/default/files/eng/cop/17/prop/060216/E-CoP17-Prop-57.pdf" TargetMode="External"/><Relationship Id="rId66" Type="http://schemas.openxmlformats.org/officeDocument/2006/relationships/hyperlink" Target="http://extwprlegs1.fao.org/docs/pdf/tan183567.pdf" TargetMode="External"/><Relationship Id="rId74" Type="http://schemas.openxmlformats.org/officeDocument/2006/relationships/hyperlink" Target="https://www.oecd-ilibrary.org/docserver/5kmbjx63sl27-en.pdf?expires=1578421773&amp;id=id&amp;accname=guest&amp;checksum=037A58494ABB6AEC6680647E84C7A51B" TargetMode="External"/><Relationship Id="rId79" Type="http://schemas.openxmlformats.org/officeDocument/2006/relationships/comments" Target="../comments1.xml"/><Relationship Id="rId5" Type="http://schemas.openxmlformats.org/officeDocument/2006/relationships/hyperlink" Target="http://www.cambodiainvestment.gov.kh/wp-content/uploads/2012/03/Sub-Decree-131-on-Forest-and-Non-Timber-Forest-Products-Allow-For-Export-and-Import_061128.pdf" TargetMode="External"/><Relationship Id="rId61" Type="http://schemas.openxmlformats.org/officeDocument/2006/relationships/hyperlink" Target="http://extwprlegs1.fao.org/docs/pdf/par42407.pdf" TargetMode="External"/><Relationship Id="rId19" Type="http://schemas.openxmlformats.org/officeDocument/2006/relationships/hyperlink" Target="https://www.wto.org/english/tratop_e/tpr_e/s293_e.pdf" TargetMode="External"/><Relationship Id="rId14" Type="http://schemas.openxmlformats.org/officeDocument/2006/relationships/hyperlink" Target="http://www.fao.org/forestry/45021-04023cd52f4619cd28fe747b7e42c167f.pdf" TargetMode="External"/><Relationship Id="rId22" Type="http://schemas.openxmlformats.org/officeDocument/2006/relationships/hyperlink" Target="http://www.forestry.gov.gy/wp-content/uploads/2016/04/National-Log-Export-Policy-2016-to-2018-Rev-for-Board.pdf" TargetMode="External"/><Relationship Id="rId27" Type="http://schemas.openxmlformats.org/officeDocument/2006/relationships/hyperlink" Target="http://www.rainforestinfo.org.au/wrr41/nicalog.htm" TargetMode="External"/><Relationship Id="rId30" Type="http://schemas.openxmlformats.org/officeDocument/2006/relationships/hyperlink" Target="http://extwprlegs1.fao.org/docs/html/sen16268.htm" TargetMode="External"/><Relationship Id="rId35" Type="http://schemas.openxmlformats.org/officeDocument/2006/relationships/hyperlink" Target="https://www.journalducameroun.com/en/gambia-temporarily-lifts-ban-on-timber-logs-re-export-trade/" TargetMode="External"/><Relationship Id="rId43" Type="http://schemas.openxmlformats.org/officeDocument/2006/relationships/hyperlink" Target="https://www.laotradeportal.gov.la/index.php?r=site/display&amp;id=1013" TargetMode="External"/><Relationship Id="rId48" Type="http://schemas.openxmlformats.org/officeDocument/2006/relationships/hyperlink" Target="http://extwprlegs1.fao.org/docs/pdf/moz61589.pdf" TargetMode="External"/><Relationship Id="rId56" Type="http://schemas.openxmlformats.org/officeDocument/2006/relationships/hyperlink" Target="https://www.unodc.org/res/cld/document/arrete-conjoint-no--2005-003-mecv-mcpea-portant-suspension-de-lexploitation-et-la-commercialisation-du-bois-doeuvre-au-burkina-faso_html/BF-Arrete-2005.pdf" TargetMode="External"/><Relationship Id="rId64" Type="http://schemas.openxmlformats.org/officeDocument/2006/relationships/hyperlink" Target="http://extwprlegs1.fao.org/docs/pdf/con25237.pdf" TargetMode="External"/><Relationship Id="rId69" Type="http://schemas.openxmlformats.org/officeDocument/2006/relationships/hyperlink" Target="http://extwprlegs1.fao.org/docs/pdf/tog167125.pdf" TargetMode="External"/><Relationship Id="rId77" Type="http://schemas.openxmlformats.org/officeDocument/2006/relationships/printerSettings" Target="../printerSettings/printerSettings1.bin"/><Relationship Id="rId8" Type="http://schemas.openxmlformats.org/officeDocument/2006/relationships/hyperlink" Target="https://laws-lois.justice.gc.ca/eng/regulations/SOR-89-202/20060322/P1TT3xt3.html" TargetMode="External"/><Relationship Id="rId51" Type="http://schemas.openxmlformats.org/officeDocument/2006/relationships/hyperlink" Target="http://zakon.rada.gov.ua/rada/show/en/325-19;" TargetMode="External"/><Relationship Id="rId72" Type="http://schemas.openxmlformats.org/officeDocument/2006/relationships/hyperlink" Target="http://www.minambiente.gov.co/images/BosquesBiodiversidadyServiciosEcosistemicos/pdf/Gobernanza_forestal_2/13._Guia_Exportaci%C3%B3n_e_Importaci%C3%B3n_de_Productos_Maderables.pdf" TargetMode="External"/><Relationship Id="rId80" Type="http://schemas.microsoft.com/office/2017/10/relationships/threadedComment" Target="../threadedComments/threadedComment1.xml"/><Relationship Id="rId3" Type="http://schemas.openxmlformats.org/officeDocument/2006/relationships/hyperlink" Target="http://www.fao.org/faolex/results/details/en/c/LEX-FAOC112587/" TargetMode="External"/><Relationship Id="rId12" Type="http://schemas.openxmlformats.org/officeDocument/2006/relationships/hyperlink" Target="https://www.euwid-wood-products.com/news/roundwoodsawnwood/single/Artikel/croatia-restricting-oak-exports-with-immediate-effect.html" TargetMode="External"/><Relationship Id="rId17" Type="http://schemas.openxmlformats.org/officeDocument/2006/relationships/hyperlink" Target="http://www.sice.oas.org/investment/natleg/gtm/forestal_s.pdf" TargetMode="External"/><Relationship Id="rId25" Type="http://schemas.openxmlformats.org/officeDocument/2006/relationships/hyperlink" Target="https://www.nst.com.my/business/2018/11/434725/sabah-mulling-permanent-ban-log-exports" TargetMode="External"/><Relationship Id="rId33" Type="http://schemas.openxmlformats.org/officeDocument/2006/relationships/hyperlink" Target="http://www.fao.org/faolex/results/details/en/c/LEX-FAOC019280" TargetMode="External"/><Relationship Id="rId38" Type="http://schemas.openxmlformats.org/officeDocument/2006/relationships/hyperlink" Target="http://extwprlegs1.fao.org/docs/pdf/ivc154826.pdf" TargetMode="External"/><Relationship Id="rId46" Type="http://schemas.openxmlformats.org/officeDocument/2006/relationships/hyperlink" Target="http://extwprlegs1.fao.org/docs/pdf/mal11351.pdf" TargetMode="External"/><Relationship Id="rId59" Type="http://schemas.openxmlformats.org/officeDocument/2006/relationships/hyperlink" Target="https://www.oecd-ilibrary.org/docserver/5kmbjx63sl27-en.pdf?expires=1572292321&amp;id=id&amp;accname=guest&amp;checksum=8B6E6814E5BDDB88B5D9E10A85C9F71D" TargetMode="External"/><Relationship Id="rId67" Type="http://schemas.openxmlformats.org/officeDocument/2006/relationships/hyperlink" Target="https://cites.org/sites/default/files/eng/cop/18/prop/020119_d/E-CoP18-Prop_draft-Pterocarpus-tinctorius.pdf" TargetMode="External"/><Relationship Id="rId20" Type="http://schemas.openxmlformats.org/officeDocument/2006/relationships/hyperlink" Target="http://extwprlegs1.fao.org/docs/pdf/pan86605.pdf" TargetMode="External"/><Relationship Id="rId41" Type="http://schemas.openxmlformats.org/officeDocument/2006/relationships/hyperlink" Target="http://extwprlegs1.fao.org/docs/pdf/ins48943.pdf" TargetMode="External"/><Relationship Id="rId54" Type="http://schemas.openxmlformats.org/officeDocument/2006/relationships/hyperlink" Target="http://www.fao.org/3/af168e/af168e04.htm" TargetMode="External"/><Relationship Id="rId62" Type="http://schemas.openxmlformats.org/officeDocument/2006/relationships/hyperlink" Target="https://forestlegality.org/sites/default/files/WRI_Report_4c_Report_LegalityGuide_final320_0.pdf" TargetMode="External"/><Relationship Id="rId70" Type="http://schemas.openxmlformats.org/officeDocument/2006/relationships/hyperlink" Target="https://emansion.gov.lr/doc/Executive%20Order%20_44%20-%20Moratorium%20on%20Private%20Use%20Permits.pdf" TargetMode="External"/><Relationship Id="rId75" Type="http://schemas.openxmlformats.org/officeDocument/2006/relationships/hyperlink" Target="https://europa.eu/capacity4dev/file/21150/download?token=y5XA7sK5" TargetMode="External"/><Relationship Id="rId1" Type="http://schemas.openxmlformats.org/officeDocument/2006/relationships/hyperlink" Target="http://www.fao.org/faolex/results/details/en/c/LEX-FAOC163381" TargetMode="External"/><Relationship Id="rId6" Type="http://schemas.openxmlformats.org/officeDocument/2006/relationships/hyperlink" Target="https://www.cambodiadaily.com/news/timber-trade-continuing-despite-ban-data-shows-113237/" TargetMode="External"/><Relationship Id="rId15" Type="http://schemas.openxmlformats.org/officeDocument/2006/relationships/hyperlink" Target="https://www.frcs.org.fj/wp-content/uploads/2012/10/CUSTOMS-PROHIBITED-IMPORTS-AND-EXPORTS-REGULATIONS-1986-REVISED-29.01.pdf" TargetMode="External"/><Relationship Id="rId23" Type="http://schemas.openxmlformats.org/officeDocument/2006/relationships/hyperlink" Target="https://www.wto.org/english/tratop_e/tpr_e/s326_e.pdf" TargetMode="External"/><Relationship Id="rId28" Type="http://schemas.openxmlformats.org/officeDocument/2006/relationships/hyperlink" Target="http://www.fao.org/tempref/docrep/fao/004/ab592e/ab592e00.pdf" TargetMode="External"/><Relationship Id="rId36" Type="http://schemas.openxmlformats.org/officeDocument/2006/relationships/hyperlink" Target="https://www.sanpedrosun.com/environment/2012/03/16/rosewood-moratorium/" TargetMode="External"/><Relationship Id="rId49" Type="http://schemas.openxmlformats.org/officeDocument/2006/relationships/hyperlink" Target="http://www.fao.org/faolex/results/details/en/c/LEX-FAOC064950" TargetMode="External"/><Relationship Id="rId57" Type="http://schemas.openxmlformats.org/officeDocument/2006/relationships/hyperlink" Target="http://extwprlegs1.fao.org/docs/pdf/mli153174.pdf" TargetMode="External"/><Relationship Id="rId10" Type="http://schemas.openxmlformats.org/officeDocument/2006/relationships/hyperlink" Target="https://theredddesk.org/sites/default/files/Forestry%20Law%20-%20Law%207575%20of%201996%20-%20Costa%20Rica_0.pdf" TargetMode="External"/><Relationship Id="rId31" Type="http://schemas.openxmlformats.org/officeDocument/2006/relationships/hyperlink" Target="https://www.fs.fed.us/pnw/pubs/pnw_gtr436.pdf" TargetMode="External"/><Relationship Id="rId44" Type="http://schemas.openxmlformats.org/officeDocument/2006/relationships/hyperlink" Target="http://extwprlegs1.fao.org/docs/pdf/Mad173181.pdf" TargetMode="External"/><Relationship Id="rId52" Type="http://schemas.openxmlformats.org/officeDocument/2006/relationships/hyperlink" Target="https://www.globalwitness.org/documents/13152/mada_report_261010.pdf%20(see%20Annex%203)" TargetMode="External"/><Relationship Id="rId60" Type="http://schemas.openxmlformats.org/officeDocument/2006/relationships/hyperlink" Target="http://apanews.net/en/news/sierra-leone-govt-temporarily-lifts-ban-on-timber-export" TargetMode="External"/><Relationship Id="rId65" Type="http://schemas.openxmlformats.org/officeDocument/2006/relationships/hyperlink" Target="https://www.reuters.com/article/us-zambia-forests-exports/zambia-exports-confiscated-logs-in-controversial-timber-ban-idUSKBN1GI03B" TargetMode="External"/><Relationship Id="rId73" Type="http://schemas.openxmlformats.org/officeDocument/2006/relationships/hyperlink" Target="http://www.fao.org/forestry/45021-04023cd52f4619cd28fe747b7e42c167f.pdf" TargetMode="External"/><Relationship Id="rId78" Type="http://schemas.openxmlformats.org/officeDocument/2006/relationships/vmlDrawing" Target="../drawings/vmlDrawing1.vml"/><Relationship Id="rId4" Type="http://schemas.openxmlformats.org/officeDocument/2006/relationships/hyperlink" Target="http://biblioteca.unmsm.edu.pe/redlieds/Recursos/archivos/Legislacion/Bolivia/DS_24453%20Reg%20Ley%20Forestal.pdf" TargetMode="External"/><Relationship Id="rId9" Type="http://schemas.openxmlformats.org/officeDocument/2006/relationships/hyperlink" Target="https://laws-lois.justice.gc.ca/eng/regulations/SOR-89-202/20060322/P1TT3xt3.html" TargetMode="External"/><Relationship Id="rId13" Type="http://schemas.openxmlformats.org/officeDocument/2006/relationships/hyperlink" Target="http://www.ambiente.gob.ec/wp-content/uploads/downloads/2015/06/Ley-Forestal-y-de-Conservacion-de-Areas-Naturales-y-Vida-Silvestre.pdf" TargetMode="External"/><Relationship Id="rId18" Type="http://schemas.openxmlformats.org/officeDocument/2006/relationships/hyperlink" Target="https://forestsnews.cifor.org/22055/surge-in-chinese-demand-exposes-cracks-in-mozambique-forest-policy?fnl=en" TargetMode="External"/><Relationship Id="rId39" Type="http://schemas.openxmlformats.org/officeDocument/2006/relationships/hyperlink" Target="https://www.ghanaweb.com/GhanaHomePage/business/Gov-t-bans-Rosewood-timber-exportation-289265" TargetMode="External"/><Relationship Id="rId34" Type="http://schemas.openxmlformats.org/officeDocument/2006/relationships/hyperlink" Target="http://envietnam.org/library/Law%20articles/Decree_32_30_March_06_EN.pdf" TargetMode="External"/><Relationship Id="rId50" Type="http://schemas.openxmlformats.org/officeDocument/2006/relationships/hyperlink" Target="https://theredddesk.org/sites/default/files/ley_no._29763.pdf" TargetMode="External"/><Relationship Id="rId55" Type="http://schemas.openxmlformats.org/officeDocument/2006/relationships/hyperlink" Target="https://cites.org/sites/default/files/eng/cop/17/prop/060216/E-CoP17-Prop-57.pdf" TargetMode="External"/><Relationship Id="rId76" Type="http://schemas.openxmlformats.org/officeDocument/2006/relationships/hyperlink" Target="http://www.fao.org/faolex/results/details/en/c/LEX-FAOC077556" TargetMode="External"/><Relationship Id="rId7" Type="http://schemas.openxmlformats.org/officeDocument/2006/relationships/hyperlink" Target="http://gfbcam.com/download/decret-99781pm-du-13-octobre-1999-regime-des-forets-de-la-faune-et-de-la-peche/" TargetMode="External"/><Relationship Id="rId71" Type="http://schemas.openxmlformats.org/officeDocument/2006/relationships/hyperlink" Target="https://clubofmozambique.com/news/mozambique-bans-logging-and-export-of-six-species-of-wood/" TargetMode="External"/><Relationship Id="rId2" Type="http://schemas.openxmlformats.org/officeDocument/2006/relationships/hyperlink" Target="http://www.pravo.by/document/?guid=12551&amp;p0=P31500211&amp;p1=1" TargetMode="External"/><Relationship Id="rId29" Type="http://schemas.openxmlformats.org/officeDocument/2006/relationships/hyperlink" Target="https://cis-legislation.com/document.fwx?rgn=10846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1"/>
  <sheetViews>
    <sheetView tabSelected="1" zoomScale="60" zoomScaleNormal="60" workbookViewId="0">
      <pane xSplit="3" ySplit="2" topLeftCell="D66" activePane="bottomRight" state="frozen"/>
      <selection pane="topRight" activeCell="E1" sqref="E1"/>
      <selection pane="bottomLeft" activeCell="A3" sqref="A3"/>
      <selection pane="bottomRight" activeCell="A66" sqref="A66"/>
    </sheetView>
  </sheetViews>
  <sheetFormatPr defaultRowHeight="14.5"/>
  <cols>
    <col min="1" max="3" width="16.54296875" customWidth="1"/>
    <col min="4" max="4" width="10.54296875" customWidth="1"/>
    <col min="5" max="5" width="11.08984375" customWidth="1"/>
    <col min="6" max="6" width="12.6328125" customWidth="1"/>
    <col min="7" max="11" width="16.54296875" customWidth="1"/>
    <col min="12" max="12" width="16.54296875" style="3" customWidth="1"/>
    <col min="13" max="13" width="25.90625" style="2" customWidth="1"/>
    <col min="14" max="14" width="16.54296875" customWidth="1"/>
    <col min="15" max="15" width="16.54296875" style="4" customWidth="1"/>
    <col min="16" max="17" width="16.54296875" customWidth="1"/>
    <col min="18" max="18" width="16" customWidth="1"/>
    <col min="19" max="30" width="16.54296875" customWidth="1"/>
  </cols>
  <sheetData>
    <row r="1" spans="1:30" ht="36.5" customHeight="1" thickBot="1">
      <c r="A1" s="62"/>
      <c r="B1" s="63"/>
      <c r="C1" s="63"/>
      <c r="D1" s="63"/>
      <c r="E1" s="63"/>
      <c r="F1" s="63"/>
      <c r="G1" s="63"/>
      <c r="H1" s="63"/>
      <c r="I1" s="63"/>
      <c r="J1" s="63"/>
      <c r="K1" s="64"/>
      <c r="L1" s="16"/>
      <c r="M1" s="12"/>
      <c r="N1" s="12"/>
      <c r="O1" s="62" t="s">
        <v>0</v>
      </c>
      <c r="P1" s="63"/>
      <c r="Q1" s="62" t="s">
        <v>1</v>
      </c>
      <c r="R1" s="64"/>
      <c r="S1" s="62" t="s">
        <v>2</v>
      </c>
      <c r="T1" s="64"/>
      <c r="U1" s="62" t="s">
        <v>3</v>
      </c>
      <c r="V1" s="64"/>
      <c r="W1" s="62" t="s">
        <v>4</v>
      </c>
      <c r="X1" s="64"/>
      <c r="Y1" s="16"/>
      <c r="Z1" s="62" t="s">
        <v>5</v>
      </c>
      <c r="AA1" s="63"/>
      <c r="AB1" s="64"/>
      <c r="AC1" s="62" t="s">
        <v>6</v>
      </c>
      <c r="AD1" s="63"/>
    </row>
    <row r="2" spans="1:30" ht="59" customHeight="1" thickBot="1">
      <c r="A2" s="13" t="s">
        <v>253</v>
      </c>
      <c r="B2" s="13" t="s">
        <v>261</v>
      </c>
      <c r="C2" s="13" t="s">
        <v>355</v>
      </c>
      <c r="D2" s="13" t="s">
        <v>402</v>
      </c>
      <c r="E2" s="13" t="s">
        <v>403</v>
      </c>
      <c r="F2" s="13" t="s">
        <v>404</v>
      </c>
      <c r="G2" s="13" t="s">
        <v>387</v>
      </c>
      <c r="H2" s="13" t="s">
        <v>647</v>
      </c>
      <c r="I2" s="13" t="s">
        <v>603</v>
      </c>
      <c r="J2" s="13" t="s">
        <v>659</v>
      </c>
      <c r="K2" s="13" t="s">
        <v>300</v>
      </c>
      <c r="L2" s="13" t="s">
        <v>392</v>
      </c>
      <c r="M2" s="13" t="s">
        <v>397</v>
      </c>
      <c r="N2" s="13" t="s">
        <v>263</v>
      </c>
      <c r="O2" s="13" t="s">
        <v>7</v>
      </c>
      <c r="P2" s="13" t="s">
        <v>8</v>
      </c>
      <c r="Q2" s="13" t="s">
        <v>256</v>
      </c>
      <c r="R2" s="13" t="s">
        <v>255</v>
      </c>
      <c r="S2" s="13" t="s">
        <v>9</v>
      </c>
      <c r="T2" s="13" t="s">
        <v>10</v>
      </c>
      <c r="U2" s="13" t="s">
        <v>257</v>
      </c>
      <c r="V2" s="13" t="s">
        <v>258</v>
      </c>
      <c r="W2" s="13" t="s">
        <v>11</v>
      </c>
      <c r="X2" s="13" t="s">
        <v>12</v>
      </c>
      <c r="Y2" s="13" t="s">
        <v>268</v>
      </c>
      <c r="Z2" s="13" t="s">
        <v>259</v>
      </c>
      <c r="AA2" s="13" t="s">
        <v>13</v>
      </c>
      <c r="AB2" s="13" t="s">
        <v>14</v>
      </c>
      <c r="AC2" s="13" t="s">
        <v>260</v>
      </c>
      <c r="AD2" s="13" t="s">
        <v>267</v>
      </c>
    </row>
    <row r="3" spans="1:30" ht="95.5" customHeight="1" thickBot="1">
      <c r="A3" s="5" t="s">
        <v>15</v>
      </c>
      <c r="B3" s="5" t="s">
        <v>667</v>
      </c>
      <c r="C3" s="5" t="s">
        <v>667</v>
      </c>
      <c r="D3" s="5" t="s">
        <v>667</v>
      </c>
      <c r="E3" s="5" t="s">
        <v>667</v>
      </c>
      <c r="F3" s="5" t="s">
        <v>667</v>
      </c>
      <c r="G3" s="5" t="s">
        <v>262</v>
      </c>
      <c r="H3" s="5" t="s">
        <v>561</v>
      </c>
      <c r="I3" s="5" t="s">
        <v>389</v>
      </c>
      <c r="J3" s="5" t="s">
        <v>660</v>
      </c>
      <c r="K3" s="17">
        <v>42404</v>
      </c>
      <c r="L3" s="17">
        <v>45692</v>
      </c>
      <c r="M3" s="5" t="s">
        <v>250</v>
      </c>
      <c r="N3" s="19" t="s">
        <v>251</v>
      </c>
      <c r="O3" s="5" t="s">
        <v>27</v>
      </c>
      <c r="P3" s="18" t="s">
        <v>192</v>
      </c>
      <c r="Q3" s="19" t="s">
        <v>264</v>
      </c>
      <c r="R3" s="5"/>
      <c r="S3" s="5" t="s">
        <v>265</v>
      </c>
      <c r="T3" s="5" t="s">
        <v>665</v>
      </c>
      <c r="U3" s="5"/>
      <c r="V3" s="5"/>
      <c r="W3" s="5"/>
      <c r="X3" s="5"/>
      <c r="Y3" s="5" t="s">
        <v>266</v>
      </c>
      <c r="Z3" s="5"/>
      <c r="AA3" s="5"/>
      <c r="AB3" s="5"/>
      <c r="AC3" s="5"/>
      <c r="AD3" s="17">
        <v>43709</v>
      </c>
    </row>
    <row r="4" spans="1:30" ht="177" customHeight="1" thickBot="1">
      <c r="A4" s="5" t="s">
        <v>16</v>
      </c>
      <c r="B4" s="5" t="s">
        <v>666</v>
      </c>
      <c r="C4" s="5" t="s">
        <v>667</v>
      </c>
      <c r="D4" s="5" t="s">
        <v>667</v>
      </c>
      <c r="E4" s="5" t="s">
        <v>667</v>
      </c>
      <c r="F4" s="5" t="s">
        <v>667</v>
      </c>
      <c r="G4" s="5" t="s">
        <v>367</v>
      </c>
      <c r="H4" s="5" t="s">
        <v>562</v>
      </c>
      <c r="I4" s="5" t="s">
        <v>390</v>
      </c>
      <c r="J4" s="5" t="s">
        <v>660</v>
      </c>
      <c r="K4" s="17">
        <v>42370</v>
      </c>
      <c r="L4" s="17">
        <v>42948</v>
      </c>
      <c r="M4" s="5" t="s">
        <v>484</v>
      </c>
      <c r="N4" s="5" t="s">
        <v>18</v>
      </c>
      <c r="O4" s="5" t="s">
        <v>27</v>
      </c>
      <c r="P4" s="22" t="s">
        <v>17</v>
      </c>
      <c r="Q4" s="5" t="s">
        <v>505</v>
      </c>
      <c r="R4" s="5">
        <v>4407</v>
      </c>
      <c r="S4" s="5" t="s">
        <v>269</v>
      </c>
      <c r="T4" s="5" t="s">
        <v>270</v>
      </c>
      <c r="U4" s="5"/>
      <c r="V4" s="5"/>
      <c r="W4" s="5"/>
      <c r="X4" s="5"/>
      <c r="Y4" s="5" t="s">
        <v>266</v>
      </c>
      <c r="Z4" s="5"/>
      <c r="AA4" s="5"/>
      <c r="AB4" s="5" t="s">
        <v>19</v>
      </c>
      <c r="AC4" s="5"/>
      <c r="AD4" s="17">
        <v>43709</v>
      </c>
    </row>
    <row r="5" spans="1:30" ht="63" thickBot="1">
      <c r="A5" s="14" t="s">
        <v>20</v>
      </c>
      <c r="B5" s="5" t="s">
        <v>666</v>
      </c>
      <c r="C5" s="5" t="s">
        <v>667</v>
      </c>
      <c r="D5" s="5" t="s">
        <v>667</v>
      </c>
      <c r="E5" s="5" t="s">
        <v>667</v>
      </c>
      <c r="F5" s="5" t="s">
        <v>667</v>
      </c>
      <c r="G5" s="5" t="s">
        <v>271</v>
      </c>
      <c r="H5" s="5" t="s">
        <v>561</v>
      </c>
      <c r="I5" s="5" t="s">
        <v>565</v>
      </c>
      <c r="J5" s="5" t="s">
        <v>661</v>
      </c>
      <c r="K5" s="17">
        <v>40984</v>
      </c>
      <c r="L5" s="17">
        <v>2958465</v>
      </c>
      <c r="M5" s="5" t="s">
        <v>194</v>
      </c>
      <c r="N5" s="5"/>
      <c r="O5" s="5" t="s">
        <v>272</v>
      </c>
      <c r="P5" s="20" t="s">
        <v>193</v>
      </c>
      <c r="Q5" s="5"/>
      <c r="R5" s="5"/>
      <c r="S5" s="5" t="s">
        <v>273</v>
      </c>
      <c r="T5" s="5" t="s">
        <v>22</v>
      </c>
      <c r="U5" s="5" t="s">
        <v>21</v>
      </c>
      <c r="V5" s="5" t="s">
        <v>273</v>
      </c>
      <c r="W5" s="5"/>
      <c r="X5" s="5"/>
      <c r="Y5" s="5" t="s">
        <v>266</v>
      </c>
      <c r="Z5" s="5"/>
      <c r="AA5" s="5"/>
      <c r="AB5" s="5"/>
      <c r="AC5" s="5"/>
      <c r="AD5" s="17">
        <v>43709</v>
      </c>
    </row>
    <row r="6" spans="1:30" ht="67" customHeight="1" thickBot="1">
      <c r="A6" s="14" t="s">
        <v>405</v>
      </c>
      <c r="B6" s="5" t="s">
        <v>666</v>
      </c>
      <c r="C6" s="5" t="s">
        <v>667</v>
      </c>
      <c r="D6" s="5" t="s">
        <v>667</v>
      </c>
      <c r="E6" s="41" t="s">
        <v>666</v>
      </c>
      <c r="F6" s="5" t="s">
        <v>666</v>
      </c>
      <c r="G6" s="5" t="s">
        <v>406</v>
      </c>
      <c r="H6" s="5" t="s">
        <v>563</v>
      </c>
      <c r="I6" s="5" t="s">
        <v>566</v>
      </c>
      <c r="J6" s="5" t="s">
        <v>660</v>
      </c>
      <c r="K6" s="17">
        <v>38668</v>
      </c>
      <c r="L6" s="17">
        <v>2958465</v>
      </c>
      <c r="M6" s="5" t="s">
        <v>407</v>
      </c>
      <c r="N6" s="39" t="s">
        <v>408</v>
      </c>
      <c r="O6" s="5" t="s">
        <v>409</v>
      </c>
      <c r="P6" s="8" t="s">
        <v>410</v>
      </c>
      <c r="Q6" s="5"/>
      <c r="R6" s="5"/>
      <c r="S6" s="5" t="s">
        <v>30</v>
      </c>
      <c r="T6" s="5">
        <v>4403</v>
      </c>
      <c r="U6" s="5"/>
      <c r="V6" s="5"/>
      <c r="W6" s="5"/>
      <c r="X6" s="5"/>
      <c r="Y6" s="5" t="s">
        <v>266</v>
      </c>
      <c r="Z6" s="5"/>
      <c r="AA6" s="5"/>
      <c r="AB6" s="5"/>
      <c r="AC6" s="5"/>
      <c r="AD6" s="17">
        <v>43766</v>
      </c>
    </row>
    <row r="7" spans="1:30" ht="67" customHeight="1" thickBot="1">
      <c r="A7" s="14" t="s">
        <v>405</v>
      </c>
      <c r="B7" s="5" t="s">
        <v>666</v>
      </c>
      <c r="C7" s="5" t="s">
        <v>667</v>
      </c>
      <c r="D7" s="5" t="s">
        <v>667</v>
      </c>
      <c r="E7" s="41" t="s">
        <v>666</v>
      </c>
      <c r="F7" s="5" t="s">
        <v>667</v>
      </c>
      <c r="G7" s="5" t="s">
        <v>485</v>
      </c>
      <c r="H7" s="5" t="s">
        <v>563</v>
      </c>
      <c r="I7" s="5" t="s">
        <v>448</v>
      </c>
      <c r="J7" s="5" t="s">
        <v>661</v>
      </c>
      <c r="K7" s="17">
        <v>35431</v>
      </c>
      <c r="L7" s="17">
        <v>2958465</v>
      </c>
      <c r="M7" s="5" t="s">
        <v>486</v>
      </c>
      <c r="N7" s="39"/>
      <c r="O7" s="5" t="s">
        <v>432</v>
      </c>
      <c r="P7" s="8" t="s">
        <v>540</v>
      </c>
      <c r="Q7" s="5"/>
      <c r="R7" s="5"/>
      <c r="S7" s="5" t="s">
        <v>518</v>
      </c>
      <c r="T7" s="5" t="s">
        <v>469</v>
      </c>
      <c r="U7" s="5"/>
      <c r="V7" s="5"/>
      <c r="W7" s="5" t="s">
        <v>487</v>
      </c>
      <c r="X7" s="5" t="s">
        <v>479</v>
      </c>
      <c r="Y7" s="5" t="s">
        <v>266</v>
      </c>
      <c r="Z7" s="5"/>
      <c r="AA7" s="5"/>
      <c r="AB7" s="5"/>
      <c r="AC7" s="5"/>
      <c r="AD7" s="17">
        <v>43809</v>
      </c>
    </row>
    <row r="8" spans="1:30" ht="409.6" thickBot="1">
      <c r="A8" s="5" t="s">
        <v>23</v>
      </c>
      <c r="B8" s="5" t="s">
        <v>666</v>
      </c>
      <c r="C8" s="5" t="s">
        <v>667</v>
      </c>
      <c r="D8" s="5" t="s">
        <v>667</v>
      </c>
      <c r="E8" s="5" t="s">
        <v>667</v>
      </c>
      <c r="F8" s="5" t="s">
        <v>667</v>
      </c>
      <c r="G8" s="5" t="s">
        <v>362</v>
      </c>
      <c r="H8" s="5" t="s">
        <v>561</v>
      </c>
      <c r="I8" s="5" t="s">
        <v>567</v>
      </c>
      <c r="J8" s="5" t="s">
        <v>661</v>
      </c>
      <c r="K8" s="17">
        <v>38694</v>
      </c>
      <c r="L8" s="17">
        <v>2958465</v>
      </c>
      <c r="M8" s="5" t="s">
        <v>275</v>
      </c>
      <c r="N8" s="21" t="s">
        <v>274</v>
      </c>
      <c r="O8" s="5" t="s">
        <v>27</v>
      </c>
      <c r="P8" s="20" t="s">
        <v>195</v>
      </c>
      <c r="Q8" s="5" t="s">
        <v>276</v>
      </c>
      <c r="R8" s="5" t="s">
        <v>277</v>
      </c>
      <c r="S8" s="5" t="s">
        <v>56</v>
      </c>
      <c r="T8" s="5"/>
      <c r="U8" s="5"/>
      <c r="V8" s="5"/>
      <c r="W8" s="5"/>
      <c r="X8" s="5"/>
      <c r="Y8" s="5" t="s">
        <v>266</v>
      </c>
      <c r="Z8" s="5"/>
      <c r="AA8" s="5"/>
      <c r="AB8" s="5" t="s">
        <v>278</v>
      </c>
      <c r="AC8" s="5"/>
      <c r="AD8" s="17">
        <v>43709</v>
      </c>
    </row>
    <row r="9" spans="1:30" ht="125" customHeight="1" thickBot="1">
      <c r="A9" s="5" t="s">
        <v>23</v>
      </c>
      <c r="B9" s="5" t="s">
        <v>667</v>
      </c>
      <c r="C9" s="5" t="s">
        <v>667</v>
      </c>
      <c r="D9" s="5" t="s">
        <v>667</v>
      </c>
      <c r="E9" s="5" t="s">
        <v>667</v>
      </c>
      <c r="F9" s="5" t="s">
        <v>667</v>
      </c>
      <c r="G9" s="5" t="s">
        <v>372</v>
      </c>
      <c r="H9" s="5" t="s">
        <v>561</v>
      </c>
      <c r="I9" s="5" t="s">
        <v>568</v>
      </c>
      <c r="J9" s="5" t="s">
        <v>661</v>
      </c>
      <c r="K9" s="17">
        <v>37777</v>
      </c>
      <c r="L9" s="17">
        <v>2958465</v>
      </c>
      <c r="M9" s="5" t="s">
        <v>283</v>
      </c>
      <c r="N9" s="5" t="s">
        <v>279</v>
      </c>
      <c r="O9" s="5" t="s">
        <v>27</v>
      </c>
      <c r="P9" s="18" t="s">
        <v>24</v>
      </c>
      <c r="Q9" s="5"/>
      <c r="R9" s="5"/>
      <c r="S9" s="5" t="s">
        <v>25</v>
      </c>
      <c r="T9" s="5">
        <v>440721</v>
      </c>
      <c r="U9" s="14" t="s">
        <v>532</v>
      </c>
      <c r="V9" s="5" t="s">
        <v>280</v>
      </c>
      <c r="W9" s="5"/>
      <c r="X9" s="5" t="s">
        <v>281</v>
      </c>
      <c r="Y9" s="5" t="s">
        <v>35</v>
      </c>
      <c r="Z9" s="5"/>
      <c r="AA9" s="5"/>
      <c r="AB9" s="5" t="s">
        <v>282</v>
      </c>
      <c r="AC9" s="5"/>
      <c r="AD9" s="17">
        <v>43709</v>
      </c>
    </row>
    <row r="10" spans="1:30" ht="177.5" customHeight="1" thickBot="1">
      <c r="A10" s="5" t="s">
        <v>23</v>
      </c>
      <c r="B10" s="5" t="s">
        <v>666</v>
      </c>
      <c r="C10" s="5" t="s">
        <v>667</v>
      </c>
      <c r="D10" s="5" t="s">
        <v>667</v>
      </c>
      <c r="E10" s="5" t="s">
        <v>667</v>
      </c>
      <c r="F10" s="5" t="s">
        <v>667</v>
      </c>
      <c r="G10" s="5" t="s">
        <v>363</v>
      </c>
      <c r="H10" s="5" t="s">
        <v>564</v>
      </c>
      <c r="I10" s="5" t="s">
        <v>576</v>
      </c>
      <c r="J10" s="5" t="s">
        <v>661</v>
      </c>
      <c r="K10" s="17" t="s">
        <v>549</v>
      </c>
      <c r="L10" s="17" t="s">
        <v>549</v>
      </c>
      <c r="M10" s="5" t="s">
        <v>284</v>
      </c>
      <c r="N10" s="5" t="s">
        <v>37</v>
      </c>
      <c r="O10" s="5" t="s">
        <v>285</v>
      </c>
      <c r="P10" s="18" t="s">
        <v>286</v>
      </c>
      <c r="Q10" s="5"/>
      <c r="R10" s="5"/>
      <c r="S10" s="5"/>
      <c r="T10" s="5"/>
      <c r="U10" s="14"/>
      <c r="V10" s="5"/>
      <c r="W10" s="5" t="s">
        <v>534</v>
      </c>
      <c r="X10" s="5" t="s">
        <v>535</v>
      </c>
      <c r="Y10" s="5" t="s">
        <v>266</v>
      </c>
      <c r="Z10" s="5"/>
      <c r="AA10" s="5"/>
      <c r="AB10" s="5"/>
      <c r="AC10" s="5"/>
      <c r="AD10" s="17">
        <v>43709</v>
      </c>
    </row>
    <row r="11" spans="1:30" ht="159.5" customHeight="1" thickBot="1">
      <c r="A11" s="5" t="s">
        <v>26</v>
      </c>
      <c r="B11" s="5" t="s">
        <v>666</v>
      </c>
      <c r="C11" s="5" t="s">
        <v>667</v>
      </c>
      <c r="D11" s="5" t="s">
        <v>667</v>
      </c>
      <c r="E11" s="41" t="s">
        <v>666</v>
      </c>
      <c r="F11" s="5" t="s">
        <v>666</v>
      </c>
      <c r="G11" s="5" t="s">
        <v>371</v>
      </c>
      <c r="H11" s="5" t="s">
        <v>561</v>
      </c>
      <c r="I11" s="5" t="s">
        <v>565</v>
      </c>
      <c r="J11" s="5" t="s">
        <v>660</v>
      </c>
      <c r="K11" s="17">
        <v>35420</v>
      </c>
      <c r="L11" s="17">
        <v>2958465</v>
      </c>
      <c r="M11" s="5" t="s">
        <v>287</v>
      </c>
      <c r="N11" s="5" t="s">
        <v>29</v>
      </c>
      <c r="O11" s="5" t="s">
        <v>27</v>
      </c>
      <c r="P11" s="18" t="s">
        <v>28</v>
      </c>
      <c r="Q11" s="5" t="s">
        <v>30</v>
      </c>
      <c r="R11" s="5"/>
      <c r="S11" s="5"/>
      <c r="T11" s="5">
        <v>4403</v>
      </c>
      <c r="U11" s="5"/>
      <c r="V11" s="5"/>
      <c r="W11" s="5"/>
      <c r="X11" s="5"/>
      <c r="Y11" s="5" t="s">
        <v>266</v>
      </c>
      <c r="Z11" s="5"/>
      <c r="AA11" s="5"/>
      <c r="AB11" s="5"/>
      <c r="AC11" s="5"/>
      <c r="AD11" s="17">
        <v>43709</v>
      </c>
    </row>
    <row r="12" spans="1:30" ht="159.5" customHeight="1" thickBot="1">
      <c r="A12" s="5" t="s">
        <v>411</v>
      </c>
      <c r="B12" s="5" t="s">
        <v>667</v>
      </c>
      <c r="C12" s="5" t="s">
        <v>667</v>
      </c>
      <c r="D12" s="5" t="s">
        <v>667</v>
      </c>
      <c r="E12" s="5" t="s">
        <v>667</v>
      </c>
      <c r="F12" s="5" t="s">
        <v>667</v>
      </c>
      <c r="G12" s="5" t="s">
        <v>412</v>
      </c>
      <c r="H12" s="5" t="s">
        <v>561</v>
      </c>
      <c r="I12" s="5" t="s">
        <v>389</v>
      </c>
      <c r="J12" s="5" t="s">
        <v>660</v>
      </c>
      <c r="K12" s="17">
        <v>38420</v>
      </c>
      <c r="L12" s="17">
        <v>2958465</v>
      </c>
      <c r="M12" s="9" t="s">
        <v>569</v>
      </c>
      <c r="N12" s="5" t="s">
        <v>414</v>
      </c>
      <c r="O12" s="4" t="s">
        <v>27</v>
      </c>
      <c r="P12" s="8" t="s">
        <v>413</v>
      </c>
      <c r="Q12" s="5" t="s">
        <v>415</v>
      </c>
      <c r="R12" s="5"/>
      <c r="S12" s="5" t="s">
        <v>416</v>
      </c>
      <c r="T12" s="5" t="s">
        <v>525</v>
      </c>
      <c r="U12" s="5"/>
      <c r="V12" s="5"/>
      <c r="W12" s="5"/>
      <c r="X12" s="5"/>
      <c r="Y12" s="5" t="s">
        <v>266</v>
      </c>
      <c r="Z12" s="5"/>
      <c r="AA12" s="5"/>
      <c r="AB12" s="5"/>
      <c r="AC12" s="5"/>
      <c r="AD12" s="17">
        <v>43766</v>
      </c>
    </row>
    <row r="13" spans="1:30" ht="225.5" thickBot="1">
      <c r="A13" s="5" t="s">
        <v>31</v>
      </c>
      <c r="B13" s="5" t="s">
        <v>666</v>
      </c>
      <c r="C13" s="5" t="s">
        <v>667</v>
      </c>
      <c r="D13" s="5" t="s">
        <v>667</v>
      </c>
      <c r="E13" s="5" t="s">
        <v>667</v>
      </c>
      <c r="F13" s="5" t="s">
        <v>667</v>
      </c>
      <c r="G13" s="5" t="s">
        <v>383</v>
      </c>
      <c r="H13" s="5" t="s">
        <v>561</v>
      </c>
      <c r="I13" s="5" t="s">
        <v>389</v>
      </c>
      <c r="J13" s="5" t="s">
        <v>662</v>
      </c>
      <c r="K13" s="17">
        <v>35430</v>
      </c>
      <c r="L13" s="17">
        <v>2958465</v>
      </c>
      <c r="M13" s="5" t="s">
        <v>288</v>
      </c>
      <c r="N13" s="5" t="s">
        <v>33</v>
      </c>
      <c r="O13" s="5" t="s">
        <v>27</v>
      </c>
      <c r="P13" s="18" t="s">
        <v>32</v>
      </c>
      <c r="Q13" s="5" t="s">
        <v>289</v>
      </c>
      <c r="R13" s="5"/>
      <c r="S13" s="5"/>
      <c r="T13" s="5" t="s">
        <v>290</v>
      </c>
      <c r="U13" s="5" t="s">
        <v>531</v>
      </c>
      <c r="V13" s="5" t="s">
        <v>34</v>
      </c>
      <c r="W13" s="5"/>
      <c r="X13" s="5"/>
      <c r="Y13" s="5" t="s">
        <v>266</v>
      </c>
      <c r="Z13" s="5"/>
      <c r="AA13" s="5"/>
      <c r="AB13" s="5" t="s">
        <v>541</v>
      </c>
      <c r="AC13" s="5"/>
      <c r="AD13" s="17">
        <v>43709</v>
      </c>
    </row>
    <row r="14" spans="1:30" ht="88" thickBot="1">
      <c r="A14" s="5" t="s">
        <v>31</v>
      </c>
      <c r="B14" s="5" t="s">
        <v>666</v>
      </c>
      <c r="C14" s="5" t="s">
        <v>667</v>
      </c>
      <c r="D14" s="5" t="s">
        <v>667</v>
      </c>
      <c r="E14" s="5" t="s">
        <v>667</v>
      </c>
      <c r="F14" s="5" t="s">
        <v>667</v>
      </c>
      <c r="G14" s="5" t="s">
        <v>361</v>
      </c>
      <c r="H14" s="5" t="s">
        <v>564</v>
      </c>
      <c r="I14" s="5" t="s">
        <v>575</v>
      </c>
      <c r="J14" s="5" t="s">
        <v>660</v>
      </c>
      <c r="K14" s="17">
        <v>42399</v>
      </c>
      <c r="L14" s="17" t="s">
        <v>549</v>
      </c>
      <c r="M14" s="14" t="s">
        <v>36</v>
      </c>
      <c r="N14" s="5" t="s">
        <v>37</v>
      </c>
      <c r="O14" s="5" t="s">
        <v>254</v>
      </c>
      <c r="P14" s="22" t="s">
        <v>291</v>
      </c>
      <c r="Q14" s="5"/>
      <c r="R14" s="5"/>
      <c r="S14" s="5" t="s">
        <v>38</v>
      </c>
      <c r="T14" s="5">
        <v>44</v>
      </c>
      <c r="U14" s="5"/>
      <c r="V14" s="5"/>
      <c r="W14" s="5"/>
      <c r="X14" s="5"/>
      <c r="Y14" s="5" t="s">
        <v>266</v>
      </c>
      <c r="Z14" s="5"/>
      <c r="AA14" s="5"/>
      <c r="AB14" s="5"/>
      <c r="AC14" s="5"/>
      <c r="AD14" s="17">
        <v>43709</v>
      </c>
    </row>
    <row r="15" spans="1:30" ht="409.6" thickBot="1">
      <c r="A15" s="5" t="s">
        <v>39</v>
      </c>
      <c r="B15" s="5" t="s">
        <v>666</v>
      </c>
      <c r="C15" s="5" t="s">
        <v>667</v>
      </c>
      <c r="D15" s="5" t="s">
        <v>667</v>
      </c>
      <c r="E15" s="41" t="s">
        <v>666</v>
      </c>
      <c r="F15" s="5" t="s">
        <v>666</v>
      </c>
      <c r="G15" s="5" t="s">
        <v>385</v>
      </c>
      <c r="H15" s="5" t="s">
        <v>562</v>
      </c>
      <c r="I15" s="5" t="s">
        <v>391</v>
      </c>
      <c r="J15" s="5" t="s">
        <v>661</v>
      </c>
      <c r="K15" s="17">
        <v>36446</v>
      </c>
      <c r="L15" s="17" t="s">
        <v>549</v>
      </c>
      <c r="M15" s="5" t="s">
        <v>247</v>
      </c>
      <c r="N15" s="14" t="s">
        <v>42</v>
      </c>
      <c r="O15" s="5" t="s">
        <v>27</v>
      </c>
      <c r="P15" s="18" t="s">
        <v>41</v>
      </c>
      <c r="Q15" s="5" t="s">
        <v>30</v>
      </c>
      <c r="R15" s="5"/>
      <c r="S15" s="5"/>
      <c r="T15" s="5">
        <v>4403</v>
      </c>
      <c r="U15" s="5" t="s">
        <v>527</v>
      </c>
      <c r="V15" s="5" t="s">
        <v>528</v>
      </c>
      <c r="W15" s="5"/>
      <c r="X15" s="14"/>
      <c r="Y15" s="5" t="s">
        <v>266</v>
      </c>
      <c r="Z15" s="5"/>
      <c r="AA15" s="5"/>
      <c r="AB15" s="5"/>
      <c r="AC15" s="5"/>
      <c r="AD15" s="17">
        <v>43709</v>
      </c>
    </row>
    <row r="16" spans="1:30" ht="109" customHeight="1" thickBot="1">
      <c r="A16" s="5" t="s">
        <v>43</v>
      </c>
      <c r="B16" s="5" t="s">
        <v>666</v>
      </c>
      <c r="C16" s="5" t="s">
        <v>667</v>
      </c>
      <c r="D16" s="5" t="s">
        <v>667</v>
      </c>
      <c r="E16" s="41" t="s">
        <v>666</v>
      </c>
      <c r="F16" s="5" t="s">
        <v>667</v>
      </c>
      <c r="G16" s="5" t="s">
        <v>292</v>
      </c>
      <c r="H16" s="5" t="s">
        <v>563</v>
      </c>
      <c r="I16" s="5" t="s">
        <v>570</v>
      </c>
      <c r="J16" s="5" t="s">
        <v>660</v>
      </c>
      <c r="K16" s="17">
        <v>1989</v>
      </c>
      <c r="L16" s="17">
        <v>2958465</v>
      </c>
      <c r="M16" s="5" t="s">
        <v>504</v>
      </c>
      <c r="N16" s="5" t="s">
        <v>45</v>
      </c>
      <c r="O16" s="5" t="s">
        <v>27</v>
      </c>
      <c r="P16" s="18" t="s">
        <v>44</v>
      </c>
      <c r="Q16" s="5" t="s">
        <v>46</v>
      </c>
      <c r="R16" s="5"/>
      <c r="S16" s="5"/>
      <c r="T16" s="5" t="s">
        <v>526</v>
      </c>
      <c r="U16" s="5"/>
      <c r="V16" s="5"/>
      <c r="W16" s="5"/>
      <c r="X16" s="5"/>
      <c r="Y16" s="5" t="s">
        <v>266</v>
      </c>
      <c r="Z16" s="5"/>
      <c r="AA16" s="5"/>
      <c r="AB16" s="5"/>
      <c r="AC16" s="5"/>
      <c r="AD16" s="17">
        <v>43709</v>
      </c>
    </row>
    <row r="17" spans="1:38" ht="100.5" thickBot="1">
      <c r="A17" s="5" t="s">
        <v>43</v>
      </c>
      <c r="B17" s="5" t="s">
        <v>666</v>
      </c>
      <c r="C17" s="5" t="s">
        <v>667</v>
      </c>
      <c r="D17" s="5" t="s">
        <v>666</v>
      </c>
      <c r="E17" s="41" t="s">
        <v>666</v>
      </c>
      <c r="F17" s="5" t="s">
        <v>667</v>
      </c>
      <c r="G17" s="5" t="s">
        <v>294</v>
      </c>
      <c r="H17" s="5" t="s">
        <v>562</v>
      </c>
      <c r="I17" s="5" t="s">
        <v>389</v>
      </c>
      <c r="J17" s="5" t="s">
        <v>661</v>
      </c>
      <c r="K17" s="17">
        <v>1989</v>
      </c>
      <c r="L17" s="17">
        <v>2958465</v>
      </c>
      <c r="M17" s="5" t="s">
        <v>47</v>
      </c>
      <c r="N17" s="5" t="s">
        <v>45</v>
      </c>
      <c r="O17" s="5" t="s">
        <v>27</v>
      </c>
      <c r="P17" s="18" t="s">
        <v>44</v>
      </c>
      <c r="Q17" s="14" t="s">
        <v>48</v>
      </c>
      <c r="R17" s="5"/>
      <c r="S17" s="5"/>
      <c r="T17" s="5">
        <v>4418</v>
      </c>
      <c r="U17" s="5"/>
      <c r="V17" s="5" t="s">
        <v>49</v>
      </c>
      <c r="W17" s="5" t="s">
        <v>293</v>
      </c>
      <c r="X17" s="5" t="s">
        <v>538</v>
      </c>
      <c r="Y17" s="5" t="s">
        <v>266</v>
      </c>
      <c r="Z17" s="5"/>
      <c r="AA17" s="5"/>
      <c r="AB17" s="5"/>
      <c r="AC17" s="5"/>
      <c r="AD17" s="17">
        <v>43709</v>
      </c>
    </row>
    <row r="18" spans="1:38" ht="238" thickBot="1">
      <c r="A18" s="5" t="s">
        <v>43</v>
      </c>
      <c r="B18" s="5" t="s">
        <v>666</v>
      </c>
      <c r="C18" s="5" t="s">
        <v>667</v>
      </c>
      <c r="D18" s="5" t="s">
        <v>666</v>
      </c>
      <c r="E18" s="5" t="s">
        <v>667</v>
      </c>
      <c r="F18" s="5" t="s">
        <v>667</v>
      </c>
      <c r="G18" s="5" t="s">
        <v>382</v>
      </c>
      <c r="H18" s="5" t="s">
        <v>561</v>
      </c>
      <c r="I18" s="5" t="s">
        <v>565</v>
      </c>
      <c r="J18" s="5" t="s">
        <v>661</v>
      </c>
      <c r="K18" s="23">
        <v>2006</v>
      </c>
      <c r="L18" s="17">
        <v>2958465</v>
      </c>
      <c r="M18" s="5" t="s">
        <v>152</v>
      </c>
      <c r="N18" s="5" t="s">
        <v>50</v>
      </c>
      <c r="O18" s="5" t="s">
        <v>27</v>
      </c>
      <c r="P18" s="20" t="s">
        <v>153</v>
      </c>
      <c r="Q18" s="5" t="s">
        <v>51</v>
      </c>
      <c r="R18" s="5" t="s">
        <v>52</v>
      </c>
      <c r="S18" s="5"/>
      <c r="T18" s="5"/>
      <c r="U18" s="5"/>
      <c r="V18" s="5"/>
      <c r="W18" s="5"/>
      <c r="X18" s="5"/>
      <c r="Y18" s="5" t="s">
        <v>266</v>
      </c>
      <c r="Z18" s="5"/>
      <c r="AA18" s="5" t="s">
        <v>53</v>
      </c>
      <c r="AB18" s="5" t="s">
        <v>54</v>
      </c>
      <c r="AC18" s="5"/>
      <c r="AD18" s="17">
        <v>43709</v>
      </c>
    </row>
    <row r="19" spans="1:38" ht="409.6" thickBot="1">
      <c r="A19" s="5" t="s">
        <v>55</v>
      </c>
      <c r="B19" s="5" t="s">
        <v>666</v>
      </c>
      <c r="C19" s="5" t="s">
        <v>667</v>
      </c>
      <c r="D19" s="5" t="s">
        <v>667</v>
      </c>
      <c r="E19" s="5" t="s">
        <v>667</v>
      </c>
      <c r="F19" s="5" t="s">
        <v>667</v>
      </c>
      <c r="G19" s="5" t="s">
        <v>494</v>
      </c>
      <c r="H19" s="5" t="s">
        <v>561</v>
      </c>
      <c r="I19" s="5" t="s">
        <v>571</v>
      </c>
      <c r="J19" s="5" t="s">
        <v>40</v>
      </c>
      <c r="K19" s="17">
        <v>24473</v>
      </c>
      <c r="L19" s="17">
        <v>2958465</v>
      </c>
      <c r="M19" s="5" t="s">
        <v>572</v>
      </c>
      <c r="N19" s="5" t="s">
        <v>490</v>
      </c>
      <c r="O19" s="38" t="s">
        <v>27</v>
      </c>
      <c r="P19" s="47" t="s">
        <v>489</v>
      </c>
      <c r="Q19" s="14" t="s">
        <v>491</v>
      </c>
      <c r="R19" s="5"/>
      <c r="S19" s="5" t="s">
        <v>492</v>
      </c>
      <c r="T19" s="5" t="s">
        <v>493</v>
      </c>
      <c r="U19" s="5"/>
      <c r="V19" s="5"/>
      <c r="W19" s="5"/>
      <c r="X19" s="5"/>
      <c r="Y19" s="5" t="s">
        <v>266</v>
      </c>
      <c r="Z19" s="5"/>
      <c r="AA19" s="5"/>
      <c r="AB19" s="5"/>
      <c r="AC19" s="5"/>
      <c r="AD19" s="17">
        <v>43816</v>
      </c>
    </row>
    <row r="20" spans="1:38" ht="125.5" thickBot="1">
      <c r="A20" s="5" t="s">
        <v>453</v>
      </c>
      <c r="B20" s="5" t="s">
        <v>666</v>
      </c>
      <c r="C20" s="5" t="s">
        <v>667</v>
      </c>
      <c r="D20" s="5" t="s">
        <v>667</v>
      </c>
      <c r="E20" s="41" t="s">
        <v>666</v>
      </c>
      <c r="F20" s="5" t="s">
        <v>666</v>
      </c>
      <c r="G20" s="5" t="s">
        <v>454</v>
      </c>
      <c r="H20" s="5" t="s">
        <v>563</v>
      </c>
      <c r="I20" s="5" t="s">
        <v>573</v>
      </c>
      <c r="J20" s="5" t="s">
        <v>660</v>
      </c>
      <c r="K20" s="17">
        <v>36526</v>
      </c>
      <c r="L20" s="17">
        <v>2958465</v>
      </c>
      <c r="M20" s="5" t="s">
        <v>497</v>
      </c>
      <c r="N20" s="44" t="s">
        <v>495</v>
      </c>
      <c r="O20" s="38" t="s">
        <v>27</v>
      </c>
      <c r="P20" s="8" t="s">
        <v>455</v>
      </c>
      <c r="Q20" s="14" t="s">
        <v>496</v>
      </c>
      <c r="R20" s="5"/>
      <c r="S20" s="5" t="s">
        <v>30</v>
      </c>
      <c r="T20" s="5">
        <v>4403</v>
      </c>
      <c r="U20" s="5"/>
      <c r="V20" s="5"/>
      <c r="W20" s="5"/>
      <c r="X20" s="5"/>
      <c r="Y20" s="5" t="s">
        <v>266</v>
      </c>
      <c r="Z20" s="5"/>
      <c r="AA20" s="5"/>
      <c r="AB20" s="5"/>
      <c r="AC20" s="5"/>
      <c r="AD20" s="17">
        <v>43766</v>
      </c>
    </row>
    <row r="21" spans="1:38" ht="113" thickBot="1">
      <c r="A21" s="5" t="s">
        <v>57</v>
      </c>
      <c r="B21" s="5" t="s">
        <v>666</v>
      </c>
      <c r="C21" s="5" t="s">
        <v>667</v>
      </c>
      <c r="D21" s="5" t="s">
        <v>667</v>
      </c>
      <c r="E21" s="41" t="s">
        <v>666</v>
      </c>
      <c r="F21" s="5" t="s">
        <v>666</v>
      </c>
      <c r="G21" s="5" t="s">
        <v>371</v>
      </c>
      <c r="H21" s="5" t="s">
        <v>561</v>
      </c>
      <c r="I21" s="5" t="s">
        <v>565</v>
      </c>
      <c r="J21" s="5" t="s">
        <v>660</v>
      </c>
      <c r="K21" s="17">
        <v>35065</v>
      </c>
      <c r="L21" s="17">
        <v>2958465</v>
      </c>
      <c r="M21" s="5" t="s">
        <v>196</v>
      </c>
      <c r="N21" s="24" t="s">
        <v>59</v>
      </c>
      <c r="O21" s="5" t="s">
        <v>27</v>
      </c>
      <c r="P21" s="18" t="s">
        <v>58</v>
      </c>
      <c r="Q21" s="5" t="s">
        <v>295</v>
      </c>
      <c r="R21" s="5"/>
      <c r="S21" s="5"/>
      <c r="T21" s="5">
        <v>4403</v>
      </c>
      <c r="U21" s="5"/>
      <c r="V21" s="5"/>
      <c r="W21" s="5"/>
      <c r="X21" s="5"/>
      <c r="Y21" s="5" t="s">
        <v>266</v>
      </c>
      <c r="Z21" s="5"/>
      <c r="AA21" s="5"/>
      <c r="AB21" s="5"/>
      <c r="AC21" s="5"/>
      <c r="AD21" s="17">
        <v>43709</v>
      </c>
    </row>
    <row r="22" spans="1:38" ht="409.6" thickBot="1">
      <c r="A22" s="5" t="s">
        <v>60</v>
      </c>
      <c r="B22" s="5" t="s">
        <v>666</v>
      </c>
      <c r="C22" s="5" t="s">
        <v>667</v>
      </c>
      <c r="D22" s="5" t="s">
        <v>667</v>
      </c>
      <c r="E22" s="5" t="s">
        <v>667</v>
      </c>
      <c r="F22" s="5" t="s">
        <v>666</v>
      </c>
      <c r="G22" s="5" t="s">
        <v>296</v>
      </c>
      <c r="H22" s="5" t="s">
        <v>562</v>
      </c>
      <c r="I22" s="5" t="s">
        <v>574</v>
      </c>
      <c r="J22" s="5" t="s">
        <v>40</v>
      </c>
      <c r="K22" s="17">
        <v>34948</v>
      </c>
      <c r="L22" s="17">
        <v>2958465</v>
      </c>
      <c r="M22" s="5" t="s">
        <v>297</v>
      </c>
      <c r="N22" s="15" t="s">
        <v>62</v>
      </c>
      <c r="O22" s="5" t="s">
        <v>27</v>
      </c>
      <c r="P22" s="18" t="s">
        <v>61</v>
      </c>
      <c r="Q22" s="5" t="s">
        <v>63</v>
      </c>
      <c r="R22" s="5"/>
      <c r="S22" s="5"/>
      <c r="T22" s="5" t="s">
        <v>64</v>
      </c>
      <c r="U22" s="5"/>
      <c r="V22" s="5"/>
      <c r="W22" s="5"/>
      <c r="X22" s="5"/>
      <c r="Y22" s="5" t="s">
        <v>40</v>
      </c>
      <c r="Z22" s="5"/>
      <c r="AA22" s="5"/>
      <c r="AB22" s="5"/>
      <c r="AC22" s="5"/>
      <c r="AD22" s="17">
        <v>43709</v>
      </c>
    </row>
    <row r="23" spans="1:38" ht="63" thickBot="1">
      <c r="A23" s="5" t="s">
        <v>60</v>
      </c>
      <c r="B23" s="5" t="s">
        <v>667</v>
      </c>
      <c r="C23" s="5" t="s">
        <v>667</v>
      </c>
      <c r="D23" s="5" t="s">
        <v>667</v>
      </c>
      <c r="E23" s="5" t="s">
        <v>667</v>
      </c>
      <c r="F23" s="5" t="s">
        <v>667</v>
      </c>
      <c r="G23" s="5" t="s">
        <v>314</v>
      </c>
      <c r="H23" s="5" t="s">
        <v>561</v>
      </c>
      <c r="I23" s="5" t="s">
        <v>565</v>
      </c>
      <c r="J23" s="5" t="s">
        <v>661</v>
      </c>
      <c r="K23" s="17">
        <v>41480</v>
      </c>
      <c r="L23" s="17">
        <v>2958465</v>
      </c>
      <c r="M23" s="5" t="s">
        <v>66</v>
      </c>
      <c r="N23" s="26" t="s">
        <v>542</v>
      </c>
      <c r="O23" s="5" t="s">
        <v>27</v>
      </c>
      <c r="P23" s="18" t="s">
        <v>65</v>
      </c>
      <c r="Q23" s="5" t="s">
        <v>67</v>
      </c>
      <c r="R23" s="5"/>
      <c r="S23" s="5"/>
      <c r="T23" s="5">
        <v>44</v>
      </c>
      <c r="U23" s="5" t="s">
        <v>68</v>
      </c>
      <c r="V23" s="5" t="s">
        <v>69</v>
      </c>
      <c r="W23" s="5"/>
      <c r="X23" s="5" t="s">
        <v>70</v>
      </c>
      <c r="Y23" s="5" t="s">
        <v>266</v>
      </c>
      <c r="Z23" s="5"/>
      <c r="AA23" s="5"/>
      <c r="AB23" s="5"/>
      <c r="AC23" s="5"/>
      <c r="AD23" s="17">
        <v>43709</v>
      </c>
      <c r="AE23" s="1"/>
      <c r="AF23" s="1"/>
      <c r="AG23" s="1"/>
      <c r="AH23" s="1"/>
      <c r="AI23" s="1"/>
      <c r="AJ23" s="1"/>
      <c r="AK23" s="1"/>
      <c r="AL23" s="1"/>
    </row>
    <row r="24" spans="1:38" ht="300.5" thickBot="1">
      <c r="A24" s="5" t="s">
        <v>71</v>
      </c>
      <c r="B24" s="5" t="s">
        <v>666</v>
      </c>
      <c r="C24" s="5" t="s">
        <v>667</v>
      </c>
      <c r="D24" s="5" t="s">
        <v>667</v>
      </c>
      <c r="E24" s="41" t="s">
        <v>666</v>
      </c>
      <c r="F24" s="5" t="s">
        <v>666</v>
      </c>
      <c r="G24" s="5" t="s">
        <v>543</v>
      </c>
      <c r="H24" s="5" t="s">
        <v>564</v>
      </c>
      <c r="I24" s="5" t="s">
        <v>577</v>
      </c>
      <c r="J24" s="5" t="s">
        <v>661</v>
      </c>
      <c r="K24" s="17">
        <v>42887</v>
      </c>
      <c r="L24" s="17">
        <v>43617</v>
      </c>
      <c r="M24" s="5" t="s">
        <v>544</v>
      </c>
      <c r="N24" s="5" t="s">
        <v>74</v>
      </c>
      <c r="O24" s="5" t="s">
        <v>72</v>
      </c>
      <c r="P24" s="18" t="s">
        <v>73</v>
      </c>
      <c r="Q24" s="5"/>
      <c r="R24" s="5"/>
      <c r="S24" s="5" t="s">
        <v>522</v>
      </c>
      <c r="T24" s="5" t="s">
        <v>64</v>
      </c>
      <c r="U24" s="5"/>
      <c r="V24" s="5" t="s">
        <v>75</v>
      </c>
      <c r="W24" s="5" t="s">
        <v>545</v>
      </c>
      <c r="X24" s="5"/>
      <c r="Y24" s="5" t="s">
        <v>266</v>
      </c>
      <c r="Z24" s="5"/>
      <c r="AA24" s="5"/>
      <c r="AB24" s="5" t="s">
        <v>546</v>
      </c>
      <c r="AC24" s="5"/>
      <c r="AD24" s="17">
        <v>43709</v>
      </c>
    </row>
    <row r="25" spans="1:38" ht="116" customHeight="1" thickBot="1">
      <c r="A25" s="5" t="s">
        <v>430</v>
      </c>
      <c r="B25" s="5" t="s">
        <v>666</v>
      </c>
      <c r="C25" s="5" t="s">
        <v>667</v>
      </c>
      <c r="D25" s="5" t="s">
        <v>666</v>
      </c>
      <c r="E25" s="5" t="s">
        <v>667</v>
      </c>
      <c r="F25" s="5" t="s">
        <v>666</v>
      </c>
      <c r="G25" s="5" t="s">
        <v>431</v>
      </c>
      <c r="H25" s="5" t="s">
        <v>564</v>
      </c>
      <c r="I25" s="5" t="s">
        <v>578</v>
      </c>
      <c r="J25" s="5" t="s">
        <v>660</v>
      </c>
      <c r="K25" s="17">
        <v>39082</v>
      </c>
      <c r="L25" s="17">
        <v>2958465</v>
      </c>
      <c r="M25" s="5" t="s">
        <v>547</v>
      </c>
      <c r="N25" s="5" t="s">
        <v>37</v>
      </c>
      <c r="O25" s="5" t="s">
        <v>432</v>
      </c>
      <c r="P25" s="8" t="s">
        <v>433</v>
      </c>
      <c r="Q25" s="5"/>
      <c r="R25" s="5"/>
      <c r="S25" s="5" t="s">
        <v>312</v>
      </c>
      <c r="T25" s="5">
        <v>4407</v>
      </c>
      <c r="U25" s="5"/>
      <c r="V25" s="5"/>
      <c r="W25" s="5"/>
      <c r="X25" s="5"/>
      <c r="Y25" s="5" t="s">
        <v>266</v>
      </c>
      <c r="Z25" s="5"/>
      <c r="AA25" s="5"/>
      <c r="AB25" s="5"/>
      <c r="AC25" s="5"/>
      <c r="AD25" s="17">
        <v>43766</v>
      </c>
    </row>
    <row r="26" spans="1:38" ht="100.5" thickBot="1">
      <c r="A26" s="5" t="s">
        <v>76</v>
      </c>
      <c r="B26" s="5" t="s">
        <v>666</v>
      </c>
      <c r="C26" s="5" t="s">
        <v>667</v>
      </c>
      <c r="D26" s="5" t="s">
        <v>667</v>
      </c>
      <c r="E26" s="41" t="s">
        <v>666</v>
      </c>
      <c r="F26" s="5" t="s">
        <v>666</v>
      </c>
      <c r="G26" s="5" t="s">
        <v>371</v>
      </c>
      <c r="H26" s="5" t="s">
        <v>561</v>
      </c>
      <c r="I26" s="5" t="s">
        <v>579</v>
      </c>
      <c r="J26" s="5" t="s">
        <v>660</v>
      </c>
      <c r="K26" s="17">
        <v>38240</v>
      </c>
      <c r="L26" s="17">
        <v>2958465</v>
      </c>
      <c r="M26" s="5" t="s">
        <v>298</v>
      </c>
      <c r="N26" s="5" t="s">
        <v>78</v>
      </c>
      <c r="O26" s="5" t="s">
        <v>27</v>
      </c>
      <c r="P26" s="18" t="s">
        <v>77</v>
      </c>
      <c r="Q26" s="5" t="s">
        <v>56</v>
      </c>
      <c r="R26" s="5"/>
      <c r="S26" s="5" t="s">
        <v>30</v>
      </c>
      <c r="T26" s="5">
        <v>4403</v>
      </c>
      <c r="U26" s="5"/>
      <c r="V26" s="5"/>
      <c r="W26" s="5"/>
      <c r="X26" s="5"/>
      <c r="Y26" s="5" t="s">
        <v>266</v>
      </c>
      <c r="Z26" s="5"/>
      <c r="AA26" s="5"/>
      <c r="AB26" s="5" t="s">
        <v>299</v>
      </c>
      <c r="AC26" s="5"/>
      <c r="AD26" s="17">
        <v>43709</v>
      </c>
    </row>
    <row r="27" spans="1:38" ht="226" customHeight="1" thickBot="1">
      <c r="A27" s="14" t="s">
        <v>79</v>
      </c>
      <c r="B27" s="5" t="s">
        <v>666</v>
      </c>
      <c r="C27" s="5" t="s">
        <v>667</v>
      </c>
      <c r="D27" s="5" t="s">
        <v>667</v>
      </c>
      <c r="E27" s="41" t="s">
        <v>666</v>
      </c>
      <c r="F27" s="5" t="s">
        <v>666</v>
      </c>
      <c r="G27" s="5" t="s">
        <v>371</v>
      </c>
      <c r="H27" s="5" t="s">
        <v>564</v>
      </c>
      <c r="I27" s="5" t="s">
        <v>575</v>
      </c>
      <c r="J27" s="5" t="s">
        <v>660</v>
      </c>
      <c r="K27" s="17">
        <v>39338</v>
      </c>
      <c r="L27" s="17" t="s">
        <v>549</v>
      </c>
      <c r="M27" s="5" t="s">
        <v>82</v>
      </c>
      <c r="N27" s="5" t="s">
        <v>83</v>
      </c>
      <c r="O27" s="5" t="s">
        <v>80</v>
      </c>
      <c r="P27" s="18" t="s">
        <v>81</v>
      </c>
      <c r="Q27" s="5"/>
      <c r="R27" s="5"/>
      <c r="S27" s="5" t="s">
        <v>84</v>
      </c>
      <c r="T27" s="5">
        <v>4403</v>
      </c>
      <c r="U27" s="5"/>
      <c r="V27" s="5"/>
      <c r="W27" s="5"/>
      <c r="X27" s="5"/>
      <c r="Y27" s="5" t="s">
        <v>266</v>
      </c>
      <c r="Z27" s="5"/>
      <c r="AA27" s="5"/>
      <c r="AB27" s="5"/>
      <c r="AC27" s="5"/>
      <c r="AD27" s="17">
        <v>43709</v>
      </c>
    </row>
    <row r="28" spans="1:38" ht="409.6" thickBot="1">
      <c r="A28" s="5" t="s">
        <v>85</v>
      </c>
      <c r="B28" s="5" t="s">
        <v>666</v>
      </c>
      <c r="C28" s="5" t="s">
        <v>667</v>
      </c>
      <c r="D28" s="5" t="s">
        <v>667</v>
      </c>
      <c r="E28" s="41" t="s">
        <v>666</v>
      </c>
      <c r="F28" s="5" t="s">
        <v>666</v>
      </c>
      <c r="G28" s="5" t="s">
        <v>393</v>
      </c>
      <c r="H28" s="5" t="s">
        <v>564</v>
      </c>
      <c r="I28" s="5" t="s">
        <v>580</v>
      </c>
      <c r="J28" s="5" t="s">
        <v>40</v>
      </c>
      <c r="K28" s="17">
        <v>35431</v>
      </c>
      <c r="L28" s="17">
        <v>2958465</v>
      </c>
      <c r="M28" s="24" t="s">
        <v>301</v>
      </c>
      <c r="N28" s="5"/>
      <c r="O28" s="5" t="s">
        <v>80</v>
      </c>
      <c r="P28" s="8" t="s">
        <v>396</v>
      </c>
      <c r="Q28" s="5"/>
      <c r="R28" s="5"/>
      <c r="S28" s="5" t="s">
        <v>84</v>
      </c>
      <c r="T28" s="5">
        <v>4403</v>
      </c>
      <c r="U28" s="5"/>
      <c r="V28" s="5"/>
      <c r="W28" s="5"/>
      <c r="X28" s="5"/>
      <c r="Y28" s="5" t="s">
        <v>40</v>
      </c>
      <c r="Z28" s="5"/>
      <c r="AA28" s="5"/>
      <c r="AB28" s="5"/>
      <c r="AC28" s="5"/>
      <c r="AD28" s="17">
        <v>43709</v>
      </c>
    </row>
    <row r="29" spans="1:38" ht="409.6" thickBot="1">
      <c r="A29" s="5" t="s">
        <v>85</v>
      </c>
      <c r="B29" s="5" t="s">
        <v>666</v>
      </c>
      <c r="C29" s="43" t="s">
        <v>666</v>
      </c>
      <c r="D29" s="5" t="s">
        <v>666</v>
      </c>
      <c r="E29" s="41" t="s">
        <v>666</v>
      </c>
      <c r="F29" s="5" t="s">
        <v>666</v>
      </c>
      <c r="G29" s="5" t="s">
        <v>394</v>
      </c>
      <c r="H29" s="5" t="s">
        <v>562</v>
      </c>
      <c r="I29" s="5" t="s">
        <v>154</v>
      </c>
      <c r="J29" s="5" t="s">
        <v>40</v>
      </c>
      <c r="K29" s="17">
        <v>31777</v>
      </c>
      <c r="L29" s="17">
        <v>2958465</v>
      </c>
      <c r="M29" s="15" t="s">
        <v>395</v>
      </c>
      <c r="N29" s="5" t="s">
        <v>86</v>
      </c>
      <c r="O29" s="5" t="s">
        <v>27</v>
      </c>
      <c r="P29" s="22" t="s">
        <v>356</v>
      </c>
      <c r="Q29" s="5" t="s">
        <v>357</v>
      </c>
      <c r="R29" s="5" t="s">
        <v>87</v>
      </c>
      <c r="S29" s="5" t="s">
        <v>521</v>
      </c>
      <c r="T29" s="5" t="s">
        <v>87</v>
      </c>
      <c r="U29" s="5"/>
      <c r="V29" s="5"/>
      <c r="W29" s="5"/>
      <c r="X29" s="5"/>
      <c r="Y29" s="5" t="s">
        <v>266</v>
      </c>
      <c r="Z29" s="5"/>
      <c r="AA29" s="5"/>
      <c r="AB29" s="5"/>
      <c r="AC29" s="5"/>
      <c r="AD29" s="17">
        <v>43709</v>
      </c>
    </row>
    <row r="30" spans="1:38" ht="263" thickBot="1">
      <c r="A30" s="5" t="s">
        <v>88</v>
      </c>
      <c r="B30" s="5" t="s">
        <v>666</v>
      </c>
      <c r="C30" s="5" t="s">
        <v>667</v>
      </c>
      <c r="D30" s="5" t="s">
        <v>667</v>
      </c>
      <c r="E30" s="5" t="s">
        <v>667</v>
      </c>
      <c r="F30" s="5" t="s">
        <v>666</v>
      </c>
      <c r="G30" s="5" t="s">
        <v>302</v>
      </c>
      <c r="H30" s="5" t="s">
        <v>564</v>
      </c>
      <c r="I30" s="5" t="s">
        <v>566</v>
      </c>
      <c r="J30" s="5" t="s">
        <v>660</v>
      </c>
      <c r="K30" s="17">
        <v>40544</v>
      </c>
      <c r="L30" s="17">
        <v>2958465</v>
      </c>
      <c r="M30" s="5" t="s">
        <v>657</v>
      </c>
      <c r="N30" s="5"/>
      <c r="O30" s="5" t="s">
        <v>80</v>
      </c>
      <c r="P30" s="22" t="s">
        <v>81</v>
      </c>
      <c r="Q30" s="5" t="s">
        <v>506</v>
      </c>
      <c r="R30" s="5"/>
      <c r="S30" s="5" t="s">
        <v>303</v>
      </c>
      <c r="T30" s="5" t="s">
        <v>64</v>
      </c>
      <c r="U30" s="5"/>
      <c r="V30" s="5"/>
      <c r="W30" s="5"/>
      <c r="X30" s="5"/>
      <c r="Y30" s="5" t="s">
        <v>266</v>
      </c>
      <c r="Z30" s="5"/>
      <c r="AA30" s="5"/>
      <c r="AB30" s="5"/>
      <c r="AC30" s="5"/>
      <c r="AD30" s="17">
        <v>43709</v>
      </c>
    </row>
    <row r="31" spans="1:38" s="7" customFormat="1" ht="125.5" thickBot="1">
      <c r="A31" s="5" t="s">
        <v>89</v>
      </c>
      <c r="B31" s="5" t="s">
        <v>666</v>
      </c>
      <c r="C31" s="5" t="s">
        <v>667</v>
      </c>
      <c r="D31" s="5" t="s">
        <v>667</v>
      </c>
      <c r="E31" s="41" t="s">
        <v>666</v>
      </c>
      <c r="F31" s="5" t="s">
        <v>666</v>
      </c>
      <c r="G31" s="5" t="s">
        <v>386</v>
      </c>
      <c r="H31" s="5" t="s">
        <v>564</v>
      </c>
      <c r="I31" s="5" t="s">
        <v>581</v>
      </c>
      <c r="J31" s="5" t="s">
        <v>660</v>
      </c>
      <c r="K31" s="17">
        <v>42855</v>
      </c>
      <c r="L31" s="17">
        <v>2958465</v>
      </c>
      <c r="M31" s="5" t="s">
        <v>304</v>
      </c>
      <c r="N31" s="5" t="s">
        <v>37</v>
      </c>
      <c r="O31" s="5" t="s">
        <v>254</v>
      </c>
      <c r="P31" s="20" t="s">
        <v>90</v>
      </c>
      <c r="Q31" s="5"/>
      <c r="R31" s="5"/>
      <c r="S31" s="5" t="s">
        <v>30</v>
      </c>
      <c r="T31" s="5">
        <v>4403</v>
      </c>
      <c r="U31" s="5"/>
      <c r="V31" s="5"/>
      <c r="W31" s="5"/>
      <c r="X31" s="5"/>
      <c r="Y31" s="5" t="s">
        <v>266</v>
      </c>
      <c r="Z31" s="5"/>
      <c r="AA31" s="5"/>
      <c r="AB31" s="5"/>
      <c r="AC31" s="5"/>
      <c r="AD31" s="17">
        <v>43709</v>
      </c>
    </row>
    <row r="32" spans="1:38" ht="409.6" thickBot="1">
      <c r="A32" s="5" t="s">
        <v>91</v>
      </c>
      <c r="B32" s="5" t="s">
        <v>667</v>
      </c>
      <c r="C32" s="5" t="s">
        <v>667</v>
      </c>
      <c r="D32" s="5" t="s">
        <v>667</v>
      </c>
      <c r="E32" s="5" t="s">
        <v>667</v>
      </c>
      <c r="F32" s="5" t="s">
        <v>667</v>
      </c>
      <c r="G32" s="5" t="s">
        <v>381</v>
      </c>
      <c r="H32" s="5" t="s">
        <v>564</v>
      </c>
      <c r="I32" s="5" t="s">
        <v>582</v>
      </c>
      <c r="J32" s="5" t="s">
        <v>661</v>
      </c>
      <c r="K32" s="17">
        <v>41640</v>
      </c>
      <c r="L32" s="17" t="s">
        <v>549</v>
      </c>
      <c r="M32" s="5" t="s">
        <v>305</v>
      </c>
      <c r="N32" s="5"/>
      <c r="O32" s="5" t="s">
        <v>254</v>
      </c>
      <c r="P32" s="20" t="s">
        <v>197</v>
      </c>
      <c r="Q32" s="5"/>
      <c r="R32" s="38"/>
      <c r="S32" s="5" t="s">
        <v>273</v>
      </c>
      <c r="T32" s="5" t="s">
        <v>94</v>
      </c>
      <c r="U32" s="38"/>
      <c r="V32" s="5"/>
      <c r="W32" s="38" t="s">
        <v>306</v>
      </c>
      <c r="X32" s="5" t="s">
        <v>273</v>
      </c>
      <c r="Y32" s="5" t="s">
        <v>266</v>
      </c>
      <c r="Z32" s="5"/>
      <c r="AA32" s="5"/>
      <c r="AB32" s="5"/>
      <c r="AC32" s="5"/>
      <c r="AD32" s="17">
        <v>43709</v>
      </c>
    </row>
    <row r="33" spans="1:30" ht="338" thickBot="1">
      <c r="A33" s="5" t="s">
        <v>91</v>
      </c>
      <c r="B33" s="5" t="s">
        <v>666</v>
      </c>
      <c r="C33" s="5" t="s">
        <v>667</v>
      </c>
      <c r="D33" s="5" t="s">
        <v>667</v>
      </c>
      <c r="E33" s="41" t="s">
        <v>666</v>
      </c>
      <c r="F33" s="5" t="s">
        <v>666</v>
      </c>
      <c r="G33" s="5" t="s">
        <v>370</v>
      </c>
      <c r="H33" s="5" t="s">
        <v>563</v>
      </c>
      <c r="I33" s="5" t="s">
        <v>583</v>
      </c>
      <c r="J33" s="5" t="s">
        <v>661</v>
      </c>
      <c r="K33" s="17">
        <v>34335</v>
      </c>
      <c r="L33" s="17">
        <v>2958465</v>
      </c>
      <c r="M33" s="5" t="s">
        <v>548</v>
      </c>
      <c r="N33" s="5"/>
      <c r="O33" s="5" t="s">
        <v>92</v>
      </c>
      <c r="P33" s="22" t="s">
        <v>93</v>
      </c>
      <c r="Q33" s="5"/>
      <c r="R33" s="5"/>
      <c r="S33" s="5" t="s">
        <v>307</v>
      </c>
      <c r="T33" s="5">
        <v>4403</v>
      </c>
      <c r="U33" s="5"/>
      <c r="V33" s="5"/>
      <c r="W33" s="5"/>
      <c r="X33" s="5"/>
      <c r="Y33" s="5" t="s">
        <v>35</v>
      </c>
      <c r="Z33" s="5"/>
      <c r="AA33" s="5"/>
      <c r="AB33" s="5"/>
      <c r="AC33" s="5"/>
      <c r="AD33" s="17">
        <v>43709</v>
      </c>
    </row>
    <row r="34" spans="1:30" ht="288" thickBot="1">
      <c r="A34" s="5" t="s">
        <v>95</v>
      </c>
      <c r="B34" s="5" t="s">
        <v>666</v>
      </c>
      <c r="C34" s="5" t="s">
        <v>667</v>
      </c>
      <c r="D34" s="5" t="s">
        <v>667</v>
      </c>
      <c r="E34" s="5" t="s">
        <v>667</v>
      </c>
      <c r="F34" s="5" t="s">
        <v>666</v>
      </c>
      <c r="G34" s="5" t="s">
        <v>296</v>
      </c>
      <c r="H34" s="5" t="s">
        <v>561</v>
      </c>
      <c r="I34" s="5" t="s">
        <v>565</v>
      </c>
      <c r="J34" s="5" t="s">
        <v>660</v>
      </c>
      <c r="K34" s="17">
        <v>35401</v>
      </c>
      <c r="L34" s="17">
        <v>2958465</v>
      </c>
      <c r="M34" s="5" t="s">
        <v>97</v>
      </c>
      <c r="N34" s="5" t="s">
        <v>98</v>
      </c>
      <c r="O34" s="15" t="s">
        <v>27</v>
      </c>
      <c r="P34" s="18" t="s">
        <v>96</v>
      </c>
      <c r="Q34" s="27" t="s">
        <v>514</v>
      </c>
      <c r="R34" s="5"/>
      <c r="S34" s="5"/>
      <c r="T34" s="5" t="s">
        <v>64</v>
      </c>
      <c r="U34" s="5"/>
      <c r="V34" s="5"/>
      <c r="W34" s="5"/>
      <c r="X34" s="5"/>
      <c r="Y34" s="5" t="s">
        <v>266</v>
      </c>
      <c r="Z34" s="5"/>
      <c r="AA34" s="5"/>
      <c r="AB34" s="5" t="s">
        <v>308</v>
      </c>
      <c r="AC34" s="5"/>
      <c r="AD34" s="17">
        <v>43709</v>
      </c>
    </row>
    <row r="35" spans="1:30" ht="86.5" customHeight="1" thickBot="1">
      <c r="A35" s="5" t="s">
        <v>417</v>
      </c>
      <c r="B35" s="5" t="s">
        <v>667</v>
      </c>
      <c r="C35" s="5" t="s">
        <v>667</v>
      </c>
      <c r="D35" s="5" t="s">
        <v>667</v>
      </c>
      <c r="E35" s="5" t="s">
        <v>667</v>
      </c>
      <c r="F35" s="5" t="s">
        <v>666</v>
      </c>
      <c r="G35" s="5" t="s">
        <v>418</v>
      </c>
      <c r="H35" s="5" t="s">
        <v>564</v>
      </c>
      <c r="I35" s="5" t="s">
        <v>584</v>
      </c>
      <c r="J35" s="5" t="s">
        <v>660</v>
      </c>
      <c r="K35" s="17">
        <v>42095</v>
      </c>
      <c r="L35" s="17">
        <v>43922</v>
      </c>
      <c r="M35" s="41" t="s">
        <v>420</v>
      </c>
      <c r="N35" s="39" t="s">
        <v>37</v>
      </c>
      <c r="O35" s="40" t="s">
        <v>254</v>
      </c>
      <c r="P35" s="8" t="s">
        <v>419</v>
      </c>
      <c r="Q35" s="27"/>
      <c r="R35" s="5"/>
      <c r="S35" s="5" t="s">
        <v>416</v>
      </c>
      <c r="T35" s="5" t="s">
        <v>64</v>
      </c>
      <c r="U35" s="5"/>
      <c r="V35" s="5"/>
      <c r="W35" s="5"/>
      <c r="X35" s="5"/>
      <c r="Y35" s="5" t="s">
        <v>266</v>
      </c>
      <c r="Z35" s="5"/>
      <c r="AA35" s="5"/>
      <c r="AB35" s="5"/>
      <c r="AC35" s="5"/>
      <c r="AD35" s="17">
        <v>43766</v>
      </c>
    </row>
    <row r="36" spans="1:30" ht="163" thickBot="1">
      <c r="A36" s="5" t="s">
        <v>99</v>
      </c>
      <c r="B36" s="5" t="s">
        <v>666</v>
      </c>
      <c r="C36" s="5" t="s">
        <v>667</v>
      </c>
      <c r="D36" s="5" t="s">
        <v>667</v>
      </c>
      <c r="E36" s="5" t="s">
        <v>667</v>
      </c>
      <c r="F36" s="5" t="s">
        <v>666</v>
      </c>
      <c r="G36" s="5" t="s">
        <v>364</v>
      </c>
      <c r="H36" s="5" t="s">
        <v>562</v>
      </c>
      <c r="I36" s="5" t="s">
        <v>585</v>
      </c>
      <c r="J36" s="5" t="s">
        <v>661</v>
      </c>
      <c r="K36" s="17">
        <v>39344</v>
      </c>
      <c r="L36" s="17" t="s">
        <v>549</v>
      </c>
      <c r="M36" s="5" t="s">
        <v>552</v>
      </c>
      <c r="N36" s="21" t="s">
        <v>551</v>
      </c>
      <c r="O36" s="5" t="s">
        <v>27</v>
      </c>
      <c r="P36" s="8" t="s">
        <v>550</v>
      </c>
      <c r="Q36" s="5" t="s">
        <v>198</v>
      </c>
      <c r="R36" s="5"/>
      <c r="S36" s="5" t="s">
        <v>520</v>
      </c>
      <c r="T36" s="5" t="s">
        <v>64</v>
      </c>
      <c r="U36" s="5"/>
      <c r="V36" s="5"/>
      <c r="W36" s="5"/>
      <c r="X36" s="5"/>
      <c r="Y36" s="5" t="s">
        <v>266</v>
      </c>
      <c r="Z36" s="5"/>
      <c r="AA36" s="5"/>
      <c r="AB36" s="5" t="s">
        <v>199</v>
      </c>
      <c r="AC36" s="5"/>
      <c r="AD36" s="17">
        <v>43709</v>
      </c>
    </row>
    <row r="37" spans="1:30" ht="139" customHeight="1" thickBot="1">
      <c r="A37" s="14" t="s">
        <v>101</v>
      </c>
      <c r="B37" s="5" t="s">
        <v>666</v>
      </c>
      <c r="C37" s="5" t="s">
        <v>667</v>
      </c>
      <c r="D37" s="5" t="s">
        <v>667</v>
      </c>
      <c r="E37" s="41" t="s">
        <v>666</v>
      </c>
      <c r="F37" s="5" t="s">
        <v>667</v>
      </c>
      <c r="G37" s="5" t="s">
        <v>309</v>
      </c>
      <c r="H37" s="5" t="s">
        <v>561</v>
      </c>
      <c r="I37" s="5" t="s">
        <v>388</v>
      </c>
      <c r="J37" s="5" t="s">
        <v>660</v>
      </c>
      <c r="K37" s="17">
        <v>37172</v>
      </c>
      <c r="L37" s="17">
        <v>2958465</v>
      </c>
      <c r="M37" s="5" t="s">
        <v>658</v>
      </c>
      <c r="N37" s="5" t="s">
        <v>201</v>
      </c>
      <c r="O37" s="5" t="s">
        <v>27</v>
      </c>
      <c r="P37" s="18" t="s">
        <v>200</v>
      </c>
      <c r="Q37" s="25" t="s">
        <v>513</v>
      </c>
      <c r="R37" s="5" t="s">
        <v>202</v>
      </c>
      <c r="S37" s="5" t="s">
        <v>310</v>
      </c>
      <c r="T37" s="25"/>
      <c r="U37" s="5"/>
      <c r="V37" s="5"/>
      <c r="W37" s="5"/>
      <c r="X37" s="5"/>
      <c r="Y37" s="5" t="s">
        <v>266</v>
      </c>
      <c r="Z37" s="5"/>
      <c r="AA37" s="5"/>
      <c r="AB37" s="5" t="s">
        <v>102</v>
      </c>
      <c r="AC37" s="5" t="b">
        <v>1</v>
      </c>
      <c r="AD37" s="23">
        <v>43709</v>
      </c>
    </row>
    <row r="38" spans="1:30" ht="148.5" customHeight="1" thickBot="1">
      <c r="A38" s="14" t="s">
        <v>101</v>
      </c>
      <c r="B38" s="5" t="s">
        <v>666</v>
      </c>
      <c r="C38" s="5" t="s">
        <v>667</v>
      </c>
      <c r="D38" s="5" t="s">
        <v>666</v>
      </c>
      <c r="E38" s="5" t="s">
        <v>667</v>
      </c>
      <c r="F38" s="5" t="s">
        <v>667</v>
      </c>
      <c r="G38" s="5" t="s">
        <v>204</v>
      </c>
      <c r="H38" s="5" t="s">
        <v>561</v>
      </c>
      <c r="I38" s="5" t="s">
        <v>579</v>
      </c>
      <c r="J38" s="5" t="s">
        <v>660</v>
      </c>
      <c r="K38" s="17">
        <v>38254</v>
      </c>
      <c r="L38" s="17">
        <v>2958465</v>
      </c>
      <c r="M38" s="5" t="s">
        <v>204</v>
      </c>
      <c r="N38" s="5" t="s">
        <v>311</v>
      </c>
      <c r="O38" s="5" t="s">
        <v>27</v>
      </c>
      <c r="P38" s="18" t="s">
        <v>203</v>
      </c>
      <c r="Q38" s="14" t="s">
        <v>205</v>
      </c>
      <c r="R38" s="5" t="s">
        <v>206</v>
      </c>
      <c r="S38" s="5" t="s">
        <v>312</v>
      </c>
      <c r="T38" s="5"/>
      <c r="U38" s="5"/>
      <c r="V38" s="5"/>
      <c r="W38" s="5"/>
      <c r="X38" s="5"/>
      <c r="Y38" s="5" t="s">
        <v>266</v>
      </c>
      <c r="Z38" s="5"/>
      <c r="AA38" s="5"/>
      <c r="AB38" s="5" t="s">
        <v>313</v>
      </c>
      <c r="AC38" s="5" t="b">
        <v>1</v>
      </c>
      <c r="AD38" s="23">
        <v>43709</v>
      </c>
    </row>
    <row r="39" spans="1:30" ht="138" thickBot="1">
      <c r="A39" s="5" t="s">
        <v>101</v>
      </c>
      <c r="B39" s="5" t="s">
        <v>666</v>
      </c>
      <c r="C39" s="5" t="s">
        <v>667</v>
      </c>
      <c r="D39" s="5" t="s">
        <v>666</v>
      </c>
      <c r="E39" s="41" t="s">
        <v>666</v>
      </c>
      <c r="F39" s="5" t="s">
        <v>667</v>
      </c>
      <c r="G39" s="5" t="s">
        <v>315</v>
      </c>
      <c r="H39" s="5" t="s">
        <v>561</v>
      </c>
      <c r="I39" s="5" t="s">
        <v>590</v>
      </c>
      <c r="J39" s="5" t="s">
        <v>660</v>
      </c>
      <c r="K39" s="17">
        <v>40909</v>
      </c>
      <c r="L39" s="17">
        <v>2958465</v>
      </c>
      <c r="M39" s="5" t="s">
        <v>208</v>
      </c>
      <c r="N39" s="5" t="s">
        <v>209</v>
      </c>
      <c r="O39" s="5" t="s">
        <v>27</v>
      </c>
      <c r="P39" s="18" t="s">
        <v>207</v>
      </c>
      <c r="Q39" s="14" t="s">
        <v>210</v>
      </c>
      <c r="R39" s="5" t="s">
        <v>211</v>
      </c>
      <c r="S39" s="5"/>
      <c r="T39" s="5"/>
      <c r="U39" s="5"/>
      <c r="V39" s="5"/>
      <c r="W39" s="5"/>
      <c r="X39" s="5"/>
      <c r="Y39" s="5" t="s">
        <v>266</v>
      </c>
      <c r="Z39" s="5"/>
      <c r="AA39" s="5"/>
      <c r="AB39" s="5"/>
      <c r="AC39" s="5" t="b">
        <v>1</v>
      </c>
      <c r="AD39" s="23">
        <v>43709</v>
      </c>
    </row>
    <row r="40" spans="1:30" ht="123.5" customHeight="1" thickBot="1">
      <c r="A40" s="5" t="s">
        <v>103</v>
      </c>
      <c r="B40" s="5" t="s">
        <v>666</v>
      </c>
      <c r="C40" s="5" t="s">
        <v>667</v>
      </c>
      <c r="D40" s="5" t="s">
        <v>667</v>
      </c>
      <c r="E40" s="5" t="s">
        <v>667</v>
      </c>
      <c r="F40" s="5" t="s">
        <v>667</v>
      </c>
      <c r="G40" s="5" t="s">
        <v>316</v>
      </c>
      <c r="H40" s="5" t="s">
        <v>561</v>
      </c>
      <c r="I40" s="5" t="s">
        <v>565</v>
      </c>
      <c r="J40" s="5" t="s">
        <v>661</v>
      </c>
      <c r="K40" s="17">
        <v>42503</v>
      </c>
      <c r="L40" s="17">
        <v>2958465</v>
      </c>
      <c r="M40" s="5" t="s">
        <v>213</v>
      </c>
      <c r="N40" s="5" t="s">
        <v>104</v>
      </c>
      <c r="O40" s="5" t="s">
        <v>27</v>
      </c>
      <c r="P40" s="22" t="s">
        <v>212</v>
      </c>
      <c r="Q40" s="14" t="s">
        <v>105</v>
      </c>
      <c r="R40" s="5"/>
      <c r="S40" s="5" t="s">
        <v>519</v>
      </c>
      <c r="T40" s="5" t="s">
        <v>106</v>
      </c>
      <c r="U40" s="5"/>
      <c r="V40" s="5"/>
      <c r="W40" s="5"/>
      <c r="X40" s="5"/>
      <c r="Y40" s="5" t="s">
        <v>35</v>
      </c>
      <c r="Z40" s="24" t="s">
        <v>107</v>
      </c>
      <c r="AA40" s="5"/>
      <c r="AB40" s="5"/>
      <c r="AC40" s="5"/>
      <c r="AD40" s="23">
        <v>43709</v>
      </c>
    </row>
    <row r="41" spans="1:30" ht="218.5" customHeight="1" thickBot="1">
      <c r="A41" s="5" t="s">
        <v>480</v>
      </c>
      <c r="B41" s="5" t="s">
        <v>667</v>
      </c>
      <c r="C41" s="5" t="s">
        <v>667</v>
      </c>
      <c r="D41" s="5" t="s">
        <v>667</v>
      </c>
      <c r="E41" s="41" t="s">
        <v>666</v>
      </c>
      <c r="F41" s="5" t="s">
        <v>666</v>
      </c>
      <c r="G41" s="5" t="s">
        <v>481</v>
      </c>
      <c r="H41" s="5" t="s">
        <v>562</v>
      </c>
      <c r="I41" s="5" t="s">
        <v>554</v>
      </c>
      <c r="J41" s="5" t="s">
        <v>661</v>
      </c>
      <c r="K41" s="17">
        <v>41278</v>
      </c>
      <c r="L41" s="17">
        <v>2958465</v>
      </c>
      <c r="M41" s="44" t="s">
        <v>553</v>
      </c>
      <c r="N41" s="46" t="s">
        <v>482</v>
      </c>
      <c r="O41" s="5" t="s">
        <v>27</v>
      </c>
      <c r="P41" s="8" t="s">
        <v>483</v>
      </c>
      <c r="Q41" s="14" t="s">
        <v>30</v>
      </c>
      <c r="R41" s="5"/>
      <c r="S41" s="5"/>
      <c r="T41" s="5">
        <v>4403</v>
      </c>
      <c r="U41" s="5"/>
      <c r="V41" s="5"/>
      <c r="W41" s="5"/>
      <c r="X41" s="5"/>
      <c r="Y41" s="5" t="s">
        <v>266</v>
      </c>
      <c r="Z41" s="44"/>
      <c r="AA41" s="5"/>
      <c r="AB41" s="5"/>
      <c r="AC41" s="5"/>
      <c r="AD41" s="23">
        <v>43767</v>
      </c>
    </row>
    <row r="42" spans="1:30" ht="87" customHeight="1" thickBot="1">
      <c r="A42" s="5" t="s">
        <v>108</v>
      </c>
      <c r="B42" s="5" t="s">
        <v>667</v>
      </c>
      <c r="C42" s="5" t="s">
        <v>667</v>
      </c>
      <c r="D42" s="5" t="s">
        <v>667</v>
      </c>
      <c r="E42" s="5" t="s">
        <v>667</v>
      </c>
      <c r="F42" s="5" t="s">
        <v>667</v>
      </c>
      <c r="G42" s="5" t="s">
        <v>365</v>
      </c>
      <c r="H42" s="5" t="s">
        <v>561</v>
      </c>
      <c r="I42" s="5" t="s">
        <v>565</v>
      </c>
      <c r="J42" s="5" t="s">
        <v>661</v>
      </c>
      <c r="K42" s="17">
        <v>39266</v>
      </c>
      <c r="L42" s="17">
        <v>2958465</v>
      </c>
      <c r="M42" s="15" t="s">
        <v>317</v>
      </c>
      <c r="N42" s="28" t="s">
        <v>215</v>
      </c>
      <c r="O42" s="5" t="s">
        <v>27</v>
      </c>
      <c r="P42" s="29" t="s">
        <v>214</v>
      </c>
      <c r="Q42" s="5" t="s">
        <v>216</v>
      </c>
      <c r="R42" s="5"/>
      <c r="S42" s="5"/>
      <c r="T42" s="5" t="s">
        <v>524</v>
      </c>
      <c r="U42" s="5"/>
      <c r="V42" s="5"/>
      <c r="W42" s="5"/>
      <c r="X42" s="5"/>
      <c r="Y42" s="5" t="s">
        <v>35</v>
      </c>
      <c r="Z42" s="5"/>
      <c r="AA42" s="5" t="s">
        <v>217</v>
      </c>
      <c r="AB42" s="5" t="s">
        <v>218</v>
      </c>
      <c r="AC42" s="5"/>
      <c r="AD42" s="23">
        <v>43709</v>
      </c>
    </row>
    <row r="43" spans="1:30" ht="211.5" customHeight="1" thickBot="1">
      <c r="A43" s="5" t="s">
        <v>108</v>
      </c>
      <c r="B43" s="5" t="s">
        <v>666</v>
      </c>
      <c r="C43" s="5" t="s">
        <v>667</v>
      </c>
      <c r="D43" s="5" t="s">
        <v>667</v>
      </c>
      <c r="E43" s="5" t="s">
        <v>667</v>
      </c>
      <c r="F43" s="5" t="s">
        <v>667</v>
      </c>
      <c r="G43" s="5" t="s">
        <v>366</v>
      </c>
      <c r="H43" s="5" t="s">
        <v>562</v>
      </c>
      <c r="I43" s="5" t="s">
        <v>319</v>
      </c>
      <c r="J43" s="5" t="s">
        <v>661</v>
      </c>
      <c r="K43" s="17">
        <v>40261</v>
      </c>
      <c r="L43" s="17">
        <v>2958465</v>
      </c>
      <c r="M43" s="28" t="s">
        <v>220</v>
      </c>
      <c r="N43" s="5" t="s">
        <v>219</v>
      </c>
      <c r="O43" s="5" t="s">
        <v>27</v>
      </c>
      <c r="P43" s="22" t="s">
        <v>318</v>
      </c>
      <c r="Q43" s="5"/>
      <c r="R43" s="5"/>
      <c r="S43" s="5"/>
      <c r="T43" s="5" t="s">
        <v>94</v>
      </c>
      <c r="U43" s="5"/>
      <c r="V43" s="5" t="s">
        <v>539</v>
      </c>
      <c r="W43" s="5"/>
      <c r="X43" s="5"/>
      <c r="Y43" s="5" t="s">
        <v>266</v>
      </c>
      <c r="Z43" s="5"/>
      <c r="AA43" s="5"/>
      <c r="AB43" s="5"/>
      <c r="AC43" s="5"/>
      <c r="AD43" s="23">
        <v>43709</v>
      </c>
    </row>
    <row r="44" spans="1:30" ht="211.5" customHeight="1" thickBot="1">
      <c r="A44" s="5" t="s">
        <v>463</v>
      </c>
      <c r="B44" s="5" t="s">
        <v>666</v>
      </c>
      <c r="C44" s="5" t="s">
        <v>667</v>
      </c>
      <c r="D44" s="5" t="s">
        <v>667</v>
      </c>
      <c r="E44" s="41" t="s">
        <v>666</v>
      </c>
      <c r="F44" s="5" t="s">
        <v>666</v>
      </c>
      <c r="G44" s="5" t="s">
        <v>464</v>
      </c>
      <c r="H44" s="5" t="s">
        <v>564</v>
      </c>
      <c r="I44" s="5" t="s">
        <v>586</v>
      </c>
      <c r="J44" s="5" t="s">
        <v>661</v>
      </c>
      <c r="K44" s="17">
        <v>39813</v>
      </c>
      <c r="L44" s="17">
        <v>2958465</v>
      </c>
      <c r="M44" s="41" t="s">
        <v>466</v>
      </c>
      <c r="N44" s="5" t="s">
        <v>37</v>
      </c>
      <c r="O44" s="5" t="s">
        <v>409</v>
      </c>
      <c r="P44" s="8" t="s">
        <v>465</v>
      </c>
      <c r="Q44" s="5"/>
      <c r="R44" s="5"/>
      <c r="S44" s="5" t="s">
        <v>30</v>
      </c>
      <c r="T44" s="5">
        <v>4403</v>
      </c>
      <c r="U44" s="39"/>
      <c r="V44" s="39"/>
      <c r="W44" s="5"/>
      <c r="X44" s="5"/>
      <c r="Y44" s="5" t="s">
        <v>37</v>
      </c>
      <c r="Z44" s="5"/>
      <c r="AA44" s="5"/>
      <c r="AB44" s="5"/>
      <c r="AC44" s="5"/>
      <c r="AD44" s="23"/>
    </row>
    <row r="45" spans="1:30" ht="119.5" customHeight="1" thickBot="1">
      <c r="A45" s="5" t="s">
        <v>109</v>
      </c>
      <c r="B45" s="5" t="s">
        <v>666</v>
      </c>
      <c r="C45" s="5" t="s">
        <v>667</v>
      </c>
      <c r="D45" s="5" t="s">
        <v>667</v>
      </c>
      <c r="E45" s="5" t="s">
        <v>667</v>
      </c>
      <c r="F45" s="5" t="s">
        <v>667</v>
      </c>
      <c r="G45" s="5" t="s">
        <v>320</v>
      </c>
      <c r="H45" s="5" t="s">
        <v>564</v>
      </c>
      <c r="I45" s="5" t="s">
        <v>587</v>
      </c>
      <c r="J45" s="5" t="s">
        <v>661</v>
      </c>
      <c r="K45" s="17">
        <v>2017</v>
      </c>
      <c r="L45" s="17">
        <v>2958465</v>
      </c>
      <c r="M45" s="15" t="s">
        <v>222</v>
      </c>
      <c r="N45" s="5" t="s">
        <v>223</v>
      </c>
      <c r="O45" s="5" t="s">
        <v>254</v>
      </c>
      <c r="P45" s="18" t="s">
        <v>221</v>
      </c>
      <c r="Q45" s="5"/>
      <c r="R45" s="5"/>
      <c r="S45" s="5"/>
      <c r="T45" s="5"/>
      <c r="U45" s="38"/>
      <c r="V45" s="38"/>
      <c r="W45" s="5"/>
      <c r="X45" s="5" t="s">
        <v>321</v>
      </c>
      <c r="Y45" s="5" t="s">
        <v>40</v>
      </c>
      <c r="Z45" s="5"/>
      <c r="AA45" s="5"/>
      <c r="AB45" s="5"/>
      <c r="AC45" s="5" t="b">
        <v>1</v>
      </c>
      <c r="AD45" s="23">
        <v>43709</v>
      </c>
    </row>
    <row r="46" spans="1:30" ht="102" customHeight="1" thickBot="1">
      <c r="A46" s="5" t="s">
        <v>109</v>
      </c>
      <c r="B46" s="5" t="s">
        <v>666</v>
      </c>
      <c r="C46" s="5" t="s">
        <v>667</v>
      </c>
      <c r="D46" s="5" t="s">
        <v>667</v>
      </c>
      <c r="E46" s="41" t="s">
        <v>666</v>
      </c>
      <c r="F46" s="5" t="s">
        <v>666</v>
      </c>
      <c r="G46" s="5" t="s">
        <v>375</v>
      </c>
      <c r="H46" s="5" t="s">
        <v>563</v>
      </c>
      <c r="I46" s="5" t="s">
        <v>448</v>
      </c>
      <c r="J46" s="5" t="s">
        <v>661</v>
      </c>
      <c r="K46" s="17">
        <v>31048</v>
      </c>
      <c r="L46" s="17">
        <v>2958465</v>
      </c>
      <c r="M46" s="5" t="s">
        <v>110</v>
      </c>
      <c r="N46" s="5"/>
      <c r="O46" s="5" t="s">
        <v>323</v>
      </c>
      <c r="P46" s="31" t="s">
        <v>322</v>
      </c>
      <c r="Q46" s="5"/>
      <c r="R46" s="5"/>
      <c r="S46" s="5" t="s">
        <v>30</v>
      </c>
      <c r="T46" s="5">
        <v>4403</v>
      </c>
      <c r="U46" s="5"/>
      <c r="V46" s="5"/>
      <c r="W46" s="5"/>
      <c r="X46" s="5"/>
      <c r="Y46" s="5" t="s">
        <v>224</v>
      </c>
      <c r="Z46" s="5"/>
      <c r="AA46" s="5"/>
      <c r="AB46" s="5"/>
      <c r="AC46" s="5" t="b">
        <v>1</v>
      </c>
      <c r="AD46" s="23">
        <v>43709</v>
      </c>
    </row>
    <row r="47" spans="1:30" ht="66" customHeight="1" thickBot="1">
      <c r="A47" s="5" t="s">
        <v>109</v>
      </c>
      <c r="B47" s="5" t="s">
        <v>666</v>
      </c>
      <c r="C47" s="5" t="s">
        <v>667</v>
      </c>
      <c r="D47" s="5" t="s">
        <v>667</v>
      </c>
      <c r="E47" s="41" t="s">
        <v>666</v>
      </c>
      <c r="F47" s="5" t="s">
        <v>666</v>
      </c>
      <c r="G47" s="5" t="s">
        <v>376</v>
      </c>
      <c r="H47" s="5" t="s">
        <v>564</v>
      </c>
      <c r="I47" s="5" t="s">
        <v>588</v>
      </c>
      <c r="J47" s="5" t="s">
        <v>661</v>
      </c>
      <c r="K47" s="17">
        <v>43221</v>
      </c>
      <c r="L47" s="17" t="s">
        <v>549</v>
      </c>
      <c r="M47" s="5" t="s">
        <v>155</v>
      </c>
      <c r="N47" s="5"/>
      <c r="O47" s="5" t="s">
        <v>254</v>
      </c>
      <c r="P47" s="20" t="s">
        <v>156</v>
      </c>
      <c r="Q47" s="5"/>
      <c r="R47" s="5"/>
      <c r="S47" s="5" t="s">
        <v>30</v>
      </c>
      <c r="T47" s="5">
        <v>4403</v>
      </c>
      <c r="U47" s="5"/>
      <c r="V47" s="5"/>
      <c r="W47" s="5"/>
      <c r="X47" s="5"/>
      <c r="Y47" s="5" t="s">
        <v>324</v>
      </c>
      <c r="Z47" s="5"/>
      <c r="AA47" s="5"/>
      <c r="AB47" s="5"/>
      <c r="AC47" s="5" t="b">
        <v>1</v>
      </c>
      <c r="AD47" s="23">
        <v>43709</v>
      </c>
    </row>
    <row r="48" spans="1:30" ht="56.5" customHeight="1" thickBot="1">
      <c r="A48" s="5" t="s">
        <v>109</v>
      </c>
      <c r="B48" s="5" t="s">
        <v>666</v>
      </c>
      <c r="C48" s="5" t="s">
        <v>667</v>
      </c>
      <c r="D48" s="5" t="s">
        <v>666</v>
      </c>
      <c r="E48" s="41" t="s">
        <v>666</v>
      </c>
      <c r="F48" s="5" t="s">
        <v>667</v>
      </c>
      <c r="G48" s="5" t="s">
        <v>325</v>
      </c>
      <c r="H48" s="5" t="s">
        <v>562</v>
      </c>
      <c r="I48" s="5" t="s">
        <v>589</v>
      </c>
      <c r="J48" s="5" t="s">
        <v>661</v>
      </c>
      <c r="K48" s="17">
        <v>34151</v>
      </c>
      <c r="L48" s="17">
        <v>2958465</v>
      </c>
      <c r="M48" s="5" t="s">
        <v>227</v>
      </c>
      <c r="N48" s="5" t="s">
        <v>230</v>
      </c>
      <c r="O48" s="5" t="s">
        <v>27</v>
      </c>
      <c r="P48" s="20" t="s">
        <v>226</v>
      </c>
      <c r="Q48" s="5" t="s">
        <v>232</v>
      </c>
      <c r="R48" s="5"/>
      <c r="S48" s="5"/>
      <c r="T48" s="5">
        <v>140120</v>
      </c>
      <c r="U48" s="5"/>
      <c r="V48" s="5" t="s">
        <v>327</v>
      </c>
      <c r="W48" s="5"/>
      <c r="X48" s="5"/>
      <c r="Y48" s="5" t="s">
        <v>324</v>
      </c>
      <c r="Z48" s="5"/>
      <c r="AA48" s="5"/>
      <c r="AB48" s="5"/>
      <c r="AC48" s="5" t="b">
        <v>1</v>
      </c>
      <c r="AD48" s="23">
        <v>43709</v>
      </c>
    </row>
    <row r="49" spans="1:30" ht="56.5" customHeight="1" thickBot="1">
      <c r="A49" s="5" t="s">
        <v>109</v>
      </c>
      <c r="B49" s="5" t="s">
        <v>666</v>
      </c>
      <c r="C49" s="5" t="s">
        <v>667</v>
      </c>
      <c r="D49" s="5" t="s">
        <v>666</v>
      </c>
      <c r="E49" s="41" t="s">
        <v>666</v>
      </c>
      <c r="F49" s="5" t="s">
        <v>667</v>
      </c>
      <c r="G49" s="5" t="s">
        <v>326</v>
      </c>
      <c r="H49" s="5" t="s">
        <v>562</v>
      </c>
      <c r="I49" s="5" t="s">
        <v>589</v>
      </c>
      <c r="J49" s="5" t="s">
        <v>661</v>
      </c>
      <c r="K49" s="17">
        <v>33055</v>
      </c>
      <c r="L49" s="17">
        <v>2958465</v>
      </c>
      <c r="M49" s="5" t="s">
        <v>228</v>
      </c>
      <c r="N49" s="5" t="s">
        <v>229</v>
      </c>
      <c r="O49" s="5" t="s">
        <v>27</v>
      </c>
      <c r="P49" s="20" t="s">
        <v>225</v>
      </c>
      <c r="Q49" s="5" t="s">
        <v>231</v>
      </c>
      <c r="R49" s="5"/>
      <c r="S49" s="5"/>
      <c r="T49" s="5">
        <v>140120</v>
      </c>
      <c r="U49" s="5"/>
      <c r="V49" s="5" t="s">
        <v>327</v>
      </c>
      <c r="W49" s="5"/>
      <c r="X49" s="5"/>
      <c r="Y49" s="5" t="s">
        <v>324</v>
      </c>
      <c r="Z49" s="5"/>
      <c r="AA49" s="5"/>
      <c r="AB49" s="5"/>
      <c r="AC49" s="5" t="b">
        <v>1</v>
      </c>
      <c r="AD49" s="23">
        <v>43709</v>
      </c>
    </row>
    <row r="50" spans="1:30" ht="88" thickBot="1">
      <c r="A50" s="5" t="s">
        <v>109</v>
      </c>
      <c r="B50" s="5" t="s">
        <v>666</v>
      </c>
      <c r="C50" s="5" t="s">
        <v>667</v>
      </c>
      <c r="D50" s="5" t="s">
        <v>667</v>
      </c>
      <c r="E50" s="41" t="s">
        <v>666</v>
      </c>
      <c r="F50" s="5" t="s">
        <v>666</v>
      </c>
      <c r="G50" s="5" t="s">
        <v>328</v>
      </c>
      <c r="H50" s="5" t="s">
        <v>564</v>
      </c>
      <c r="I50" s="5" t="s">
        <v>591</v>
      </c>
      <c r="J50" s="5" t="s">
        <v>661</v>
      </c>
      <c r="K50" s="17">
        <v>33604</v>
      </c>
      <c r="L50" s="17" t="s">
        <v>549</v>
      </c>
      <c r="M50" s="5" t="s">
        <v>157</v>
      </c>
      <c r="N50" s="5"/>
      <c r="O50" s="5" t="s">
        <v>254</v>
      </c>
      <c r="P50" s="20" t="s">
        <v>158</v>
      </c>
      <c r="Q50" s="5"/>
      <c r="R50" s="5"/>
      <c r="S50" s="5" t="s">
        <v>30</v>
      </c>
      <c r="T50" s="5">
        <v>4403</v>
      </c>
      <c r="U50" s="5"/>
      <c r="V50" s="5"/>
      <c r="W50" s="5"/>
      <c r="X50" s="5"/>
      <c r="Y50" s="5" t="s">
        <v>329</v>
      </c>
      <c r="Z50" s="5"/>
      <c r="AA50" s="5"/>
      <c r="AB50" s="5"/>
      <c r="AC50" s="5" t="b">
        <v>1</v>
      </c>
      <c r="AD50" s="23">
        <v>43709</v>
      </c>
    </row>
    <row r="51" spans="1:30" ht="107" customHeight="1" thickBot="1">
      <c r="A51" s="5" t="s">
        <v>421</v>
      </c>
      <c r="B51" s="5" t="s">
        <v>666</v>
      </c>
      <c r="C51" s="5" t="s">
        <v>667</v>
      </c>
      <c r="D51" s="5" t="s">
        <v>667</v>
      </c>
      <c r="E51" s="41" t="s">
        <v>666</v>
      </c>
      <c r="F51" s="5" t="s">
        <v>666</v>
      </c>
      <c r="G51" s="5" t="s">
        <v>428</v>
      </c>
      <c r="H51" s="5" t="s">
        <v>564</v>
      </c>
      <c r="I51" s="5" t="s">
        <v>566</v>
      </c>
      <c r="J51" s="5" t="s">
        <v>660</v>
      </c>
      <c r="K51" s="17">
        <v>36526</v>
      </c>
      <c r="L51" s="17">
        <v>2958465</v>
      </c>
      <c r="M51" s="5" t="s">
        <v>555</v>
      </c>
      <c r="N51" s="9" t="s">
        <v>429</v>
      </c>
      <c r="O51" s="5" t="s">
        <v>409</v>
      </c>
      <c r="P51" s="8" t="s">
        <v>410</v>
      </c>
      <c r="Q51" s="5"/>
      <c r="R51" s="5"/>
      <c r="S51" s="5" t="s">
        <v>30</v>
      </c>
      <c r="T51" s="5">
        <v>4403</v>
      </c>
      <c r="U51" s="5"/>
      <c r="V51" s="5"/>
      <c r="W51" s="5"/>
      <c r="X51" s="5"/>
      <c r="Y51" s="5" t="s">
        <v>266</v>
      </c>
      <c r="Z51" s="5"/>
      <c r="AA51" s="5"/>
      <c r="AB51" s="5"/>
      <c r="AC51" s="5"/>
      <c r="AD51" s="23">
        <v>43766</v>
      </c>
    </row>
    <row r="52" spans="1:30" ht="76.5" customHeight="1" thickBot="1">
      <c r="A52" s="5" t="s">
        <v>421</v>
      </c>
      <c r="B52" s="5" t="s">
        <v>666</v>
      </c>
      <c r="C52" s="5" t="s">
        <v>667</v>
      </c>
      <c r="D52" s="5" t="s">
        <v>667</v>
      </c>
      <c r="E52" s="41" t="s">
        <v>666</v>
      </c>
      <c r="F52" s="5" t="s">
        <v>667</v>
      </c>
      <c r="G52" s="5" t="s">
        <v>425</v>
      </c>
      <c r="H52" s="5" t="s">
        <v>561</v>
      </c>
      <c r="I52" s="5" t="s">
        <v>565</v>
      </c>
      <c r="J52" s="5" t="s">
        <v>660</v>
      </c>
      <c r="K52" s="17">
        <v>41830</v>
      </c>
      <c r="L52" s="17">
        <v>2958465</v>
      </c>
      <c r="M52" s="5" t="s">
        <v>424</v>
      </c>
      <c r="N52" s="5" t="s">
        <v>422</v>
      </c>
      <c r="O52" s="5" t="s">
        <v>27</v>
      </c>
      <c r="P52" s="8" t="s">
        <v>423</v>
      </c>
      <c r="Q52" s="5" t="s">
        <v>426</v>
      </c>
      <c r="R52" s="5" t="s">
        <v>427</v>
      </c>
      <c r="S52" s="5" t="s">
        <v>30</v>
      </c>
      <c r="T52" s="5"/>
      <c r="U52" s="5"/>
      <c r="V52" s="5"/>
      <c r="W52" s="5"/>
      <c r="X52" s="5"/>
      <c r="Y52" s="5" t="s">
        <v>266</v>
      </c>
      <c r="Z52" s="5"/>
      <c r="AA52" s="5"/>
      <c r="AB52" s="5"/>
      <c r="AC52" s="5"/>
      <c r="AD52" s="23">
        <v>43766</v>
      </c>
    </row>
    <row r="53" spans="1:30" ht="409.6" thickBot="1">
      <c r="A53" s="5" t="s">
        <v>111</v>
      </c>
      <c r="B53" s="5" t="s">
        <v>666</v>
      </c>
      <c r="C53" s="5" t="s">
        <v>667</v>
      </c>
      <c r="D53" s="5" t="s">
        <v>667</v>
      </c>
      <c r="E53" s="41" t="s">
        <v>666</v>
      </c>
      <c r="F53" s="5" t="s">
        <v>666</v>
      </c>
      <c r="G53" s="5" t="s">
        <v>379</v>
      </c>
      <c r="H53" s="5" t="s">
        <v>564</v>
      </c>
      <c r="I53" s="5" t="s">
        <v>592</v>
      </c>
      <c r="J53" s="5" t="s">
        <v>661</v>
      </c>
      <c r="K53" s="17">
        <v>39083</v>
      </c>
      <c r="L53" s="17">
        <v>2958465</v>
      </c>
      <c r="M53" s="5" t="s">
        <v>330</v>
      </c>
      <c r="N53" s="5" t="s">
        <v>234</v>
      </c>
      <c r="O53" s="5" t="s">
        <v>254</v>
      </c>
      <c r="P53" s="18" t="s">
        <v>112</v>
      </c>
      <c r="Q53" s="5"/>
      <c r="R53" s="5"/>
      <c r="S53" s="5" t="s">
        <v>331</v>
      </c>
      <c r="T53" s="5">
        <v>4403</v>
      </c>
      <c r="U53" s="5"/>
      <c r="V53" s="5"/>
      <c r="W53" s="5"/>
      <c r="X53" s="5"/>
      <c r="Y53" s="5" t="s">
        <v>266</v>
      </c>
      <c r="Z53" s="5"/>
      <c r="AA53" s="5"/>
      <c r="AB53" s="5"/>
      <c r="AC53" s="5"/>
      <c r="AD53" s="23">
        <v>43709</v>
      </c>
    </row>
    <row r="54" spans="1:30" ht="409.6" thickBot="1">
      <c r="A54" s="5" t="s">
        <v>111</v>
      </c>
      <c r="B54" s="5" t="s">
        <v>666</v>
      </c>
      <c r="C54" s="5" t="s">
        <v>667</v>
      </c>
      <c r="D54" s="5" t="s">
        <v>667</v>
      </c>
      <c r="E54" s="41" t="s">
        <v>666</v>
      </c>
      <c r="F54" s="5" t="s">
        <v>666</v>
      </c>
      <c r="G54" s="5" t="s">
        <v>368</v>
      </c>
      <c r="H54" s="5" t="s">
        <v>562</v>
      </c>
      <c r="I54" s="5" t="s">
        <v>593</v>
      </c>
      <c r="J54" s="5" t="s">
        <v>661</v>
      </c>
      <c r="K54" s="17">
        <v>37413</v>
      </c>
      <c r="L54" s="17">
        <v>2958465</v>
      </c>
      <c r="M54" s="5" t="s">
        <v>556</v>
      </c>
      <c r="N54" s="5" t="s">
        <v>233</v>
      </c>
      <c r="O54" s="5" t="s">
        <v>27</v>
      </c>
      <c r="P54" s="32" t="s">
        <v>235</v>
      </c>
      <c r="Q54" s="5" t="s">
        <v>30</v>
      </c>
      <c r="R54" s="5"/>
      <c r="S54" s="5"/>
      <c r="T54" s="5">
        <v>4403</v>
      </c>
      <c r="U54" s="5" t="s">
        <v>533</v>
      </c>
      <c r="V54" s="5" t="s">
        <v>529</v>
      </c>
      <c r="W54" s="5"/>
      <c r="X54" s="5"/>
      <c r="Y54" s="5" t="s">
        <v>266</v>
      </c>
      <c r="Z54" s="5"/>
      <c r="AA54" s="5"/>
      <c r="AB54" s="5" t="s">
        <v>332</v>
      </c>
      <c r="AC54" s="5"/>
      <c r="AD54" s="23">
        <v>43709</v>
      </c>
    </row>
    <row r="55" spans="1:30" ht="87.5" thickBot="1">
      <c r="A55" s="5" t="s">
        <v>111</v>
      </c>
      <c r="B55" s="5" t="s">
        <v>666</v>
      </c>
      <c r="C55" s="5" t="s">
        <v>667</v>
      </c>
      <c r="D55" s="5" t="s">
        <v>667</v>
      </c>
      <c r="E55" s="5" t="s">
        <v>667</v>
      </c>
      <c r="F55" s="5" t="s">
        <v>667</v>
      </c>
      <c r="G55" s="5" t="s">
        <v>333</v>
      </c>
      <c r="H55" s="5" t="s">
        <v>563</v>
      </c>
      <c r="I55" s="5" t="s">
        <v>448</v>
      </c>
      <c r="J55" s="5" t="s">
        <v>661</v>
      </c>
      <c r="K55" s="17">
        <v>43188</v>
      </c>
      <c r="L55" s="17">
        <v>2958465</v>
      </c>
      <c r="M55" s="5" t="s">
        <v>159</v>
      </c>
      <c r="N55" s="5"/>
      <c r="O55" s="5" t="s">
        <v>254</v>
      </c>
      <c r="P55" s="22" t="s">
        <v>334</v>
      </c>
      <c r="Q55" s="5"/>
      <c r="R55" s="5"/>
      <c r="S55" s="5"/>
      <c r="T55" s="5"/>
      <c r="U55" s="5"/>
      <c r="V55" s="5"/>
      <c r="W55" s="5"/>
      <c r="X55" s="5" t="s">
        <v>536</v>
      </c>
      <c r="Y55" s="5" t="s">
        <v>266</v>
      </c>
      <c r="Z55" s="5"/>
      <c r="AA55" s="5"/>
      <c r="AB55" s="5"/>
      <c r="AC55" s="5"/>
      <c r="AD55" s="17">
        <v>43709</v>
      </c>
    </row>
    <row r="56" spans="1:30" ht="113" thickBot="1">
      <c r="A56" s="5" t="s">
        <v>113</v>
      </c>
      <c r="B56" s="5" t="s">
        <v>666</v>
      </c>
      <c r="C56" s="5" t="s">
        <v>667</v>
      </c>
      <c r="D56" s="5" t="s">
        <v>667</v>
      </c>
      <c r="E56" s="41" t="s">
        <v>666</v>
      </c>
      <c r="F56" s="5" t="s">
        <v>666</v>
      </c>
      <c r="G56" s="5" t="s">
        <v>401</v>
      </c>
      <c r="H56" s="5" t="s">
        <v>563</v>
      </c>
      <c r="I56" s="5" t="s">
        <v>448</v>
      </c>
      <c r="J56" s="5" t="s">
        <v>660</v>
      </c>
      <c r="K56" s="17">
        <v>41730</v>
      </c>
      <c r="L56" s="17">
        <v>2958465</v>
      </c>
      <c r="M56" s="5" t="s">
        <v>160</v>
      </c>
      <c r="N56" s="5" t="s">
        <v>335</v>
      </c>
      <c r="O56" s="5" t="s">
        <v>100</v>
      </c>
      <c r="P56" s="22" t="s">
        <v>114</v>
      </c>
      <c r="Q56" s="5"/>
      <c r="R56" s="5"/>
      <c r="S56" s="5" t="s">
        <v>84</v>
      </c>
      <c r="T56" s="5">
        <v>4403</v>
      </c>
      <c r="U56" s="5"/>
      <c r="V56" s="5"/>
      <c r="W56" s="5"/>
      <c r="X56" s="5"/>
      <c r="Y56" s="5" t="s">
        <v>266</v>
      </c>
      <c r="Z56" s="5"/>
      <c r="AA56" s="5"/>
      <c r="AB56" s="5"/>
      <c r="AC56" s="5"/>
      <c r="AD56" s="17">
        <v>43709</v>
      </c>
    </row>
    <row r="57" spans="1:30" ht="175.5" thickBot="1">
      <c r="A57" s="5" t="s">
        <v>115</v>
      </c>
      <c r="B57" s="5" t="s">
        <v>666</v>
      </c>
      <c r="C57" s="5" t="s">
        <v>667</v>
      </c>
      <c r="D57" s="5" t="s">
        <v>667</v>
      </c>
      <c r="E57" s="5" t="s">
        <v>667</v>
      </c>
      <c r="F57" s="5" t="s">
        <v>667</v>
      </c>
      <c r="G57" s="5" t="s">
        <v>336</v>
      </c>
      <c r="H57" s="5" t="s">
        <v>561</v>
      </c>
      <c r="I57" s="5" t="s">
        <v>594</v>
      </c>
      <c r="J57" s="5" t="s">
        <v>661</v>
      </c>
      <c r="K57" s="17">
        <v>34151</v>
      </c>
      <c r="L57" s="17">
        <v>2958465</v>
      </c>
      <c r="M57" s="5" t="s">
        <v>161</v>
      </c>
      <c r="N57" s="5" t="s">
        <v>339</v>
      </c>
      <c r="O57" s="5" t="s">
        <v>27</v>
      </c>
      <c r="P57" s="5" t="s">
        <v>116</v>
      </c>
      <c r="Q57" s="5" t="s">
        <v>236</v>
      </c>
      <c r="R57" s="5"/>
      <c r="S57" s="5"/>
      <c r="T57" s="5" t="s">
        <v>523</v>
      </c>
      <c r="U57" s="5"/>
      <c r="V57" s="5"/>
      <c r="W57" s="5"/>
      <c r="X57" s="5"/>
      <c r="Y57" s="5" t="s">
        <v>35</v>
      </c>
      <c r="Z57" s="5" t="s">
        <v>117</v>
      </c>
      <c r="AA57" s="5" t="s">
        <v>118</v>
      </c>
      <c r="AB57" s="5" t="s">
        <v>337</v>
      </c>
      <c r="AC57" s="5"/>
      <c r="AD57" s="17">
        <v>43709</v>
      </c>
    </row>
    <row r="58" spans="1:30" ht="138" thickBot="1">
      <c r="A58" s="5" t="s">
        <v>119</v>
      </c>
      <c r="B58" s="5" t="s">
        <v>666</v>
      </c>
      <c r="C58" s="5" t="s">
        <v>667</v>
      </c>
      <c r="D58" s="5" t="s">
        <v>667</v>
      </c>
      <c r="E58" s="5" t="s">
        <v>667</v>
      </c>
      <c r="F58" s="5" t="s">
        <v>667</v>
      </c>
      <c r="G58" s="5" t="s">
        <v>338</v>
      </c>
      <c r="H58" s="5" t="s">
        <v>561</v>
      </c>
      <c r="I58" s="5" t="s">
        <v>389</v>
      </c>
      <c r="J58" s="5" t="s">
        <v>661</v>
      </c>
      <c r="K58" s="17">
        <v>38889</v>
      </c>
      <c r="L58" s="17">
        <v>2958465</v>
      </c>
      <c r="M58" s="5" t="s">
        <v>340</v>
      </c>
      <c r="N58" s="5" t="s">
        <v>164</v>
      </c>
      <c r="O58" s="5" t="s">
        <v>27</v>
      </c>
      <c r="P58" s="18" t="s">
        <v>237</v>
      </c>
      <c r="Q58" s="5" t="s">
        <v>515</v>
      </c>
      <c r="R58" s="5"/>
      <c r="S58" s="5"/>
      <c r="T58" s="5" t="s">
        <v>64</v>
      </c>
      <c r="U58" s="5"/>
      <c r="V58" s="5"/>
      <c r="W58" s="5"/>
      <c r="X58" s="5"/>
      <c r="Y58" s="5" t="s">
        <v>35</v>
      </c>
      <c r="Z58" s="5" t="s">
        <v>147</v>
      </c>
      <c r="AA58" s="5" t="s">
        <v>120</v>
      </c>
      <c r="AB58" s="5"/>
      <c r="AC58" s="5"/>
      <c r="AD58" s="17">
        <v>43709</v>
      </c>
    </row>
    <row r="59" spans="1:30" ht="138" thickBot="1">
      <c r="A59" s="5" t="s">
        <v>119</v>
      </c>
      <c r="B59" s="5" t="s">
        <v>667</v>
      </c>
      <c r="C59" s="5" t="s">
        <v>667</v>
      </c>
      <c r="D59" s="5" t="s">
        <v>667</v>
      </c>
      <c r="E59" s="5" t="s">
        <v>667</v>
      </c>
      <c r="F59" s="5" t="s">
        <v>667</v>
      </c>
      <c r="G59" s="5" t="s">
        <v>341</v>
      </c>
      <c r="H59" s="5" t="s">
        <v>564</v>
      </c>
      <c r="I59" s="5" t="s">
        <v>582</v>
      </c>
      <c r="J59" s="5" t="s">
        <v>661</v>
      </c>
      <c r="K59" s="17">
        <v>35431</v>
      </c>
      <c r="L59" s="17" t="s">
        <v>549</v>
      </c>
      <c r="M59" s="5" t="s">
        <v>163</v>
      </c>
      <c r="N59" s="5"/>
      <c r="O59" s="5" t="s">
        <v>254</v>
      </c>
      <c r="P59" s="20" t="s">
        <v>162</v>
      </c>
      <c r="Q59" s="5"/>
      <c r="R59" s="5"/>
      <c r="S59" s="5"/>
      <c r="T59" s="5"/>
      <c r="U59" s="5"/>
      <c r="V59" s="5"/>
      <c r="W59" s="5"/>
      <c r="X59" s="5" t="s">
        <v>537</v>
      </c>
      <c r="Y59" s="5" t="s">
        <v>266</v>
      </c>
      <c r="Z59" s="5"/>
      <c r="AA59" s="5"/>
      <c r="AB59" s="5"/>
      <c r="AC59" s="5"/>
      <c r="AD59" s="17">
        <v>43709</v>
      </c>
    </row>
    <row r="60" spans="1:30" ht="100.5" customHeight="1" thickBot="1">
      <c r="A60" s="5" t="s">
        <v>121</v>
      </c>
      <c r="B60" s="5" t="s">
        <v>666</v>
      </c>
      <c r="C60" s="5" t="s">
        <v>667</v>
      </c>
      <c r="D60" s="5" t="s">
        <v>667</v>
      </c>
      <c r="E60" s="5" t="s">
        <v>667</v>
      </c>
      <c r="F60" s="5" t="s">
        <v>666</v>
      </c>
      <c r="G60" s="5" t="s">
        <v>296</v>
      </c>
      <c r="H60" s="5" t="s">
        <v>562</v>
      </c>
      <c r="I60" s="5" t="s">
        <v>389</v>
      </c>
      <c r="J60" s="5" t="s">
        <v>660</v>
      </c>
      <c r="K60" s="17">
        <v>27760</v>
      </c>
      <c r="L60" s="17">
        <v>2958465</v>
      </c>
      <c r="M60" s="5" t="s">
        <v>166</v>
      </c>
      <c r="N60" s="5" t="s">
        <v>343</v>
      </c>
      <c r="O60" s="5" t="s">
        <v>122</v>
      </c>
      <c r="P60" s="22" t="s">
        <v>342</v>
      </c>
      <c r="Q60" s="25" t="s">
        <v>238</v>
      </c>
      <c r="R60" s="5"/>
      <c r="S60" s="5" t="s">
        <v>303</v>
      </c>
      <c r="T60" s="5" t="s">
        <v>106</v>
      </c>
      <c r="U60" s="5"/>
      <c r="V60" s="5"/>
      <c r="W60" s="5"/>
      <c r="X60" s="5"/>
      <c r="Y60" s="5" t="s">
        <v>266</v>
      </c>
      <c r="Z60" s="5"/>
      <c r="AA60" s="5"/>
      <c r="AB60" s="5"/>
      <c r="AC60" s="5"/>
      <c r="AD60" s="17">
        <v>43709</v>
      </c>
    </row>
    <row r="61" spans="1:30" ht="180" customHeight="1" thickBot="1">
      <c r="A61" s="5" t="s">
        <v>121</v>
      </c>
      <c r="B61" s="5" t="s">
        <v>666</v>
      </c>
      <c r="C61" s="5" t="s">
        <v>667</v>
      </c>
      <c r="D61" s="5" t="s">
        <v>667</v>
      </c>
      <c r="E61" s="41" t="s">
        <v>666</v>
      </c>
      <c r="F61" s="5" t="s">
        <v>666</v>
      </c>
      <c r="G61" s="5" t="s">
        <v>345</v>
      </c>
      <c r="H61" s="5" t="s">
        <v>564</v>
      </c>
      <c r="I61" s="5" t="s">
        <v>595</v>
      </c>
      <c r="J61" s="5" t="s">
        <v>661</v>
      </c>
      <c r="K61" s="17">
        <v>31048</v>
      </c>
      <c r="L61" s="17">
        <v>2958465</v>
      </c>
      <c r="M61" s="5" t="s">
        <v>239</v>
      </c>
      <c r="N61" s="21" t="s">
        <v>240</v>
      </c>
      <c r="O61" s="5" t="s">
        <v>80</v>
      </c>
      <c r="P61" s="20" t="s">
        <v>165</v>
      </c>
      <c r="Q61" s="5"/>
      <c r="R61" s="5"/>
      <c r="S61" s="5" t="s">
        <v>516</v>
      </c>
      <c r="T61" s="5">
        <v>4403</v>
      </c>
      <c r="U61" s="5"/>
      <c r="V61" s="5"/>
      <c r="W61" s="5"/>
      <c r="X61" s="5"/>
      <c r="Y61" s="5" t="s">
        <v>266</v>
      </c>
      <c r="Z61" s="38"/>
      <c r="AA61" s="5"/>
      <c r="AB61" s="5" t="s">
        <v>344</v>
      </c>
      <c r="AC61" s="5"/>
      <c r="AD61" s="17">
        <v>43709</v>
      </c>
    </row>
    <row r="62" spans="1:30" ht="375.5" thickBot="1">
      <c r="A62" s="5" t="s">
        <v>123</v>
      </c>
      <c r="B62" s="5" t="s">
        <v>666</v>
      </c>
      <c r="C62" s="5" t="s">
        <v>667</v>
      </c>
      <c r="D62" s="5" t="s">
        <v>667</v>
      </c>
      <c r="E62" s="5" t="s">
        <v>667</v>
      </c>
      <c r="F62" s="5" t="s">
        <v>666</v>
      </c>
      <c r="G62" s="5" t="s">
        <v>346</v>
      </c>
      <c r="H62" s="5" t="s">
        <v>562</v>
      </c>
      <c r="I62" s="5" t="s">
        <v>596</v>
      </c>
      <c r="J62" s="5" t="s">
        <v>661</v>
      </c>
      <c r="K62" s="17">
        <v>39639</v>
      </c>
      <c r="L62" s="17" t="s">
        <v>549</v>
      </c>
      <c r="M62" s="25" t="s">
        <v>252</v>
      </c>
      <c r="N62" s="5" t="s">
        <v>241</v>
      </c>
      <c r="O62" s="5" t="s">
        <v>27</v>
      </c>
      <c r="P62" s="18" t="s">
        <v>167</v>
      </c>
      <c r="Q62" s="5" t="s">
        <v>507</v>
      </c>
      <c r="R62" s="5"/>
      <c r="S62" s="5"/>
      <c r="T62" s="5" t="s">
        <v>64</v>
      </c>
      <c r="U62" s="5"/>
      <c r="V62" s="5"/>
      <c r="W62" s="5"/>
      <c r="X62" s="5"/>
      <c r="Y62" s="5" t="s">
        <v>35</v>
      </c>
      <c r="Z62" s="5"/>
      <c r="AA62" s="5"/>
      <c r="AB62" s="5" t="s">
        <v>168</v>
      </c>
      <c r="AC62" s="5"/>
      <c r="AD62" s="17">
        <v>43709</v>
      </c>
    </row>
    <row r="63" spans="1:30" ht="409.6" thickBot="1">
      <c r="A63" s="5" t="s">
        <v>124</v>
      </c>
      <c r="B63" s="5" t="s">
        <v>666</v>
      </c>
      <c r="C63" s="5" t="s">
        <v>667</v>
      </c>
      <c r="D63" s="5" t="s">
        <v>667</v>
      </c>
      <c r="E63" s="41" t="s">
        <v>666</v>
      </c>
      <c r="F63" s="5" t="s">
        <v>666</v>
      </c>
      <c r="G63" s="5" t="s">
        <v>377</v>
      </c>
      <c r="H63" s="5" t="s">
        <v>562</v>
      </c>
      <c r="I63" s="5" t="s">
        <v>448</v>
      </c>
      <c r="J63" s="5" t="s">
        <v>661</v>
      </c>
      <c r="K63" s="17">
        <v>32874</v>
      </c>
      <c r="L63" s="17">
        <v>2958465</v>
      </c>
      <c r="M63" s="14" t="s">
        <v>243</v>
      </c>
      <c r="N63" s="5" t="s">
        <v>126</v>
      </c>
      <c r="O63" s="5" t="s">
        <v>125</v>
      </c>
      <c r="P63" s="18" t="s">
        <v>242</v>
      </c>
      <c r="Q63" s="5" t="s">
        <v>508</v>
      </c>
      <c r="R63" s="5" t="s">
        <v>512</v>
      </c>
      <c r="S63" s="5" t="s">
        <v>127</v>
      </c>
      <c r="T63" s="14" t="s">
        <v>128</v>
      </c>
      <c r="U63" s="5"/>
      <c r="V63" s="5"/>
      <c r="W63" s="5" t="s">
        <v>129</v>
      </c>
      <c r="X63" s="5" t="s">
        <v>130</v>
      </c>
      <c r="Y63" s="5" t="s">
        <v>266</v>
      </c>
      <c r="Z63" s="5"/>
      <c r="AA63" s="5"/>
      <c r="AB63" s="5" t="s">
        <v>244</v>
      </c>
      <c r="AC63" s="5"/>
      <c r="AD63" s="30">
        <v>43709</v>
      </c>
    </row>
    <row r="64" spans="1:30" ht="213" thickBot="1">
      <c r="A64" s="5" t="s">
        <v>124</v>
      </c>
      <c r="B64" s="5" t="s">
        <v>666</v>
      </c>
      <c r="C64" s="5" t="s">
        <v>667</v>
      </c>
      <c r="D64" s="5" t="s">
        <v>667</v>
      </c>
      <c r="E64" s="41" t="s">
        <v>666</v>
      </c>
      <c r="F64" s="5" t="s">
        <v>666</v>
      </c>
      <c r="G64" s="5" t="s">
        <v>347</v>
      </c>
      <c r="H64" s="5" t="s">
        <v>563</v>
      </c>
      <c r="I64" s="5" t="s">
        <v>597</v>
      </c>
      <c r="J64" s="5" t="s">
        <v>660</v>
      </c>
      <c r="K64" s="17">
        <v>40179</v>
      </c>
      <c r="L64" s="17">
        <v>2958465</v>
      </c>
      <c r="M64" s="5" t="s">
        <v>557</v>
      </c>
      <c r="N64" s="5"/>
      <c r="O64" s="5" t="s">
        <v>131</v>
      </c>
      <c r="P64" s="18" t="s">
        <v>132</v>
      </c>
      <c r="Q64" s="5"/>
      <c r="R64" s="5"/>
      <c r="S64" s="5" t="s">
        <v>30</v>
      </c>
      <c r="T64" s="5">
        <v>4403</v>
      </c>
      <c r="U64" s="5"/>
      <c r="V64" s="5"/>
      <c r="W64" s="5"/>
      <c r="X64" s="5"/>
      <c r="Y64" s="5" t="s">
        <v>266</v>
      </c>
      <c r="Z64" s="5"/>
      <c r="AA64" s="5"/>
      <c r="AB64" s="5" t="s">
        <v>348</v>
      </c>
      <c r="AC64" s="5"/>
      <c r="AD64" s="17">
        <v>43709</v>
      </c>
    </row>
    <row r="65" spans="1:38" ht="108" customHeight="1" thickBot="1">
      <c r="A65" s="5" t="s">
        <v>439</v>
      </c>
      <c r="B65" s="5" t="s">
        <v>666</v>
      </c>
      <c r="C65" s="5" t="s">
        <v>667</v>
      </c>
      <c r="D65" s="5" t="s">
        <v>667</v>
      </c>
      <c r="E65" s="41" t="s">
        <v>666</v>
      </c>
      <c r="F65" s="5" t="s">
        <v>666</v>
      </c>
      <c r="G65" s="5" t="s">
        <v>443</v>
      </c>
      <c r="H65" s="5" t="s">
        <v>561</v>
      </c>
      <c r="I65" s="5" t="s">
        <v>389</v>
      </c>
      <c r="J65" s="5" t="s">
        <v>660</v>
      </c>
      <c r="K65" s="17">
        <v>26347</v>
      </c>
      <c r="L65" s="17">
        <v>2958465</v>
      </c>
      <c r="M65" s="5" t="s">
        <v>444</v>
      </c>
      <c r="N65" s="9" t="s">
        <v>441</v>
      </c>
      <c r="O65" s="5" t="s">
        <v>27</v>
      </c>
      <c r="P65" s="8" t="s">
        <v>442</v>
      </c>
      <c r="Q65" s="39" t="s">
        <v>445</v>
      </c>
      <c r="R65" s="5"/>
      <c r="S65" s="5"/>
      <c r="T65" s="5">
        <v>4403</v>
      </c>
      <c r="U65" s="5"/>
      <c r="V65" s="5"/>
      <c r="W65" s="5"/>
      <c r="X65" s="5"/>
      <c r="Y65" s="5" t="s">
        <v>266</v>
      </c>
      <c r="Z65" s="5"/>
      <c r="AA65" s="5"/>
      <c r="AB65" s="5"/>
      <c r="AC65" s="5"/>
      <c r="AD65" s="17">
        <v>43766</v>
      </c>
    </row>
    <row r="66" spans="1:38" ht="176.5" customHeight="1" thickBot="1">
      <c r="A66" s="5" t="s">
        <v>133</v>
      </c>
      <c r="B66" s="5" t="s">
        <v>666</v>
      </c>
      <c r="C66" s="5" t="s">
        <v>667</v>
      </c>
      <c r="D66" s="5" t="s">
        <v>667</v>
      </c>
      <c r="E66" s="41" t="s">
        <v>666</v>
      </c>
      <c r="F66" s="5" t="s">
        <v>666</v>
      </c>
      <c r="G66" s="5" t="s">
        <v>370</v>
      </c>
      <c r="H66" s="5" t="s">
        <v>562</v>
      </c>
      <c r="I66" s="5" t="s">
        <v>390</v>
      </c>
      <c r="J66" s="5" t="s">
        <v>661</v>
      </c>
      <c r="K66" s="17">
        <v>26299</v>
      </c>
      <c r="L66" s="17" t="s">
        <v>549</v>
      </c>
      <c r="M66" s="14" t="s">
        <v>498</v>
      </c>
      <c r="N66" s="15" t="s">
        <v>134</v>
      </c>
      <c r="O66" s="5" t="s">
        <v>27</v>
      </c>
      <c r="P66" s="20" t="s">
        <v>245</v>
      </c>
      <c r="Q66" s="25" t="s">
        <v>246</v>
      </c>
      <c r="R66" s="5"/>
      <c r="S66" s="5"/>
      <c r="T66" s="5">
        <v>4403</v>
      </c>
      <c r="U66" s="5"/>
      <c r="V66" s="5"/>
      <c r="W66" s="5"/>
      <c r="X66" s="5"/>
      <c r="Y66" s="5" t="s">
        <v>35</v>
      </c>
      <c r="Z66" s="5" t="s">
        <v>135</v>
      </c>
      <c r="AA66" s="5"/>
      <c r="AB66" s="5"/>
      <c r="AC66" s="5"/>
      <c r="AD66" s="17">
        <v>43818</v>
      </c>
    </row>
    <row r="67" spans="1:38" s="50" customFormat="1" ht="176.5" customHeight="1" thickBot="1">
      <c r="A67" s="5" t="s">
        <v>449</v>
      </c>
      <c r="B67" s="5" t="s">
        <v>666</v>
      </c>
      <c r="C67" s="5" t="s">
        <v>667</v>
      </c>
      <c r="D67" s="5" t="s">
        <v>667</v>
      </c>
      <c r="E67" s="5" t="s">
        <v>667</v>
      </c>
      <c r="F67" s="5" t="s">
        <v>666</v>
      </c>
      <c r="G67" s="5" t="s">
        <v>450</v>
      </c>
      <c r="H67" s="5" t="s">
        <v>563</v>
      </c>
      <c r="I67" s="5" t="s">
        <v>448</v>
      </c>
      <c r="J67" s="5" t="s">
        <v>661</v>
      </c>
      <c r="K67" s="17">
        <v>31413</v>
      </c>
      <c r="L67" s="17">
        <v>2958465</v>
      </c>
      <c r="M67" s="14" t="s">
        <v>452</v>
      </c>
      <c r="N67" s="40" t="s">
        <v>37</v>
      </c>
      <c r="O67" s="5" t="s">
        <v>80</v>
      </c>
      <c r="P67" s="48" t="s">
        <v>451</v>
      </c>
      <c r="Q67" s="25"/>
      <c r="R67" s="5"/>
      <c r="S67" s="5" t="s">
        <v>303</v>
      </c>
      <c r="T67" s="5" t="s">
        <v>64</v>
      </c>
      <c r="U67" s="5"/>
      <c r="V67" s="5"/>
      <c r="W67" s="5"/>
      <c r="X67" s="5"/>
      <c r="Y67" s="5" t="s">
        <v>266</v>
      </c>
      <c r="Z67" s="5"/>
      <c r="AA67" s="5"/>
      <c r="AB67" s="5"/>
      <c r="AC67" s="5" t="b">
        <v>1</v>
      </c>
      <c r="AD67" s="17">
        <v>43818</v>
      </c>
    </row>
    <row r="68" spans="1:38" ht="176.5" customHeight="1" thickBot="1">
      <c r="A68" s="5" t="s">
        <v>136</v>
      </c>
      <c r="B68" s="5" t="s">
        <v>666</v>
      </c>
      <c r="C68" s="5" t="s">
        <v>667</v>
      </c>
      <c r="D68" s="5" t="s">
        <v>667</v>
      </c>
      <c r="E68" s="41" t="s">
        <v>666</v>
      </c>
      <c r="F68" s="5" t="s">
        <v>666</v>
      </c>
      <c r="G68" s="5" t="s">
        <v>349</v>
      </c>
      <c r="H68" s="5" t="s">
        <v>561</v>
      </c>
      <c r="I68" s="5" t="s">
        <v>488</v>
      </c>
      <c r="J68" s="5" t="s">
        <v>661</v>
      </c>
      <c r="K68" s="17">
        <v>43466</v>
      </c>
      <c r="L68" s="17">
        <v>43646</v>
      </c>
      <c r="M68" s="5" t="s">
        <v>170</v>
      </c>
      <c r="N68" s="5" t="s">
        <v>171</v>
      </c>
      <c r="O68" s="5" t="s">
        <v>27</v>
      </c>
      <c r="P68" s="18" t="s">
        <v>169</v>
      </c>
      <c r="Q68" s="5" t="s">
        <v>172</v>
      </c>
      <c r="R68" s="5">
        <v>4403950001</v>
      </c>
      <c r="S68" s="5"/>
      <c r="T68" s="5"/>
      <c r="U68" s="5" t="s">
        <v>173</v>
      </c>
      <c r="V68" s="5" t="s">
        <v>174</v>
      </c>
      <c r="W68" s="5"/>
      <c r="X68" s="5"/>
      <c r="Y68" s="5" t="s">
        <v>266</v>
      </c>
      <c r="Z68" s="5"/>
      <c r="AA68" s="5"/>
      <c r="AB68" s="5"/>
      <c r="AC68" s="5"/>
      <c r="AD68" s="17">
        <v>43709</v>
      </c>
      <c r="AE68" s="1"/>
      <c r="AF68" s="1"/>
      <c r="AG68" s="1"/>
      <c r="AH68" s="1"/>
      <c r="AI68" s="1"/>
      <c r="AJ68" s="1"/>
      <c r="AK68" s="1"/>
      <c r="AL68" s="1"/>
    </row>
    <row r="69" spans="1:38" ht="65" customHeight="1" thickBot="1">
      <c r="A69" s="5" t="s">
        <v>137</v>
      </c>
      <c r="B69" s="5" t="s">
        <v>666</v>
      </c>
      <c r="C69" s="5" t="s">
        <v>667</v>
      </c>
      <c r="D69" s="5" t="s">
        <v>667</v>
      </c>
      <c r="E69" s="5" t="s">
        <v>667</v>
      </c>
      <c r="F69" s="5" t="s">
        <v>667</v>
      </c>
      <c r="G69" s="5" t="s">
        <v>350</v>
      </c>
      <c r="H69" s="5" t="s">
        <v>562</v>
      </c>
      <c r="I69" s="5" t="s">
        <v>389</v>
      </c>
      <c r="J69" s="5" t="s">
        <v>661</v>
      </c>
      <c r="K69" s="17">
        <v>35803</v>
      </c>
      <c r="L69" s="17">
        <v>2958465</v>
      </c>
      <c r="M69" s="5" t="s">
        <v>499</v>
      </c>
      <c r="N69" s="5" t="s">
        <v>176</v>
      </c>
      <c r="O69" s="5" t="s">
        <v>27</v>
      </c>
      <c r="P69" s="18" t="s">
        <v>175</v>
      </c>
      <c r="Q69" s="5" t="s">
        <v>509</v>
      </c>
      <c r="R69" s="5"/>
      <c r="S69" s="5"/>
      <c r="T69" s="5"/>
      <c r="U69" s="5"/>
      <c r="V69" s="5"/>
      <c r="W69" s="5"/>
      <c r="X69" s="5"/>
      <c r="Y69" s="5" t="s">
        <v>35</v>
      </c>
      <c r="Z69" s="5"/>
      <c r="AA69" s="5"/>
      <c r="AB69" s="5" t="s">
        <v>351</v>
      </c>
      <c r="AC69" s="5"/>
      <c r="AD69" s="17">
        <v>43709</v>
      </c>
      <c r="AE69" s="1"/>
      <c r="AF69" s="1"/>
      <c r="AG69" s="1"/>
      <c r="AH69" s="1"/>
      <c r="AI69" s="1"/>
      <c r="AJ69" s="1"/>
      <c r="AK69" s="1"/>
      <c r="AL69" s="1"/>
    </row>
    <row r="70" spans="1:38" ht="112" customHeight="1" thickBot="1">
      <c r="A70" s="5" t="s">
        <v>434</v>
      </c>
      <c r="B70" s="5" t="s">
        <v>666</v>
      </c>
      <c r="C70" s="5" t="s">
        <v>667</v>
      </c>
      <c r="D70" s="5" t="s">
        <v>667</v>
      </c>
      <c r="E70" s="41" t="s">
        <v>666</v>
      </c>
      <c r="F70" s="5" t="s">
        <v>666</v>
      </c>
      <c r="G70" s="5" t="s">
        <v>371</v>
      </c>
      <c r="H70" s="5" t="s">
        <v>564</v>
      </c>
      <c r="I70" s="5" t="s">
        <v>663</v>
      </c>
      <c r="J70" s="5" t="s">
        <v>660</v>
      </c>
      <c r="K70" s="17">
        <v>43191</v>
      </c>
      <c r="L70" s="17">
        <v>43268</v>
      </c>
      <c r="M70" s="39" t="s">
        <v>436</v>
      </c>
      <c r="N70" s="5" t="s">
        <v>37</v>
      </c>
      <c r="O70" s="5" t="s">
        <v>254</v>
      </c>
      <c r="P70" s="8" t="s">
        <v>435</v>
      </c>
      <c r="Q70" s="5"/>
      <c r="R70" s="39"/>
      <c r="S70" s="5" t="s">
        <v>30</v>
      </c>
      <c r="T70" s="5">
        <v>4403</v>
      </c>
      <c r="U70" s="5"/>
      <c r="V70" s="5"/>
      <c r="W70" s="5"/>
      <c r="X70" s="5"/>
      <c r="Y70" s="5" t="s">
        <v>40</v>
      </c>
      <c r="Z70" s="5"/>
      <c r="AA70" s="5"/>
      <c r="AB70" s="5"/>
      <c r="AC70" s="5"/>
      <c r="AD70" s="17">
        <v>43766</v>
      </c>
      <c r="AE70" s="42"/>
      <c r="AF70" s="42"/>
      <c r="AG70" s="42"/>
      <c r="AH70" s="42"/>
      <c r="AI70" s="42"/>
      <c r="AJ70" s="42"/>
      <c r="AK70" s="42"/>
      <c r="AL70" s="42"/>
    </row>
    <row r="71" spans="1:38" ht="112" customHeight="1" thickBot="1">
      <c r="A71" s="5" t="s">
        <v>467</v>
      </c>
      <c r="B71" s="5" t="s">
        <v>666</v>
      </c>
      <c r="C71" s="5" t="s">
        <v>667</v>
      </c>
      <c r="D71" s="5" t="s">
        <v>667</v>
      </c>
      <c r="E71" s="41" t="s">
        <v>666</v>
      </c>
      <c r="F71" s="5" t="s">
        <v>667</v>
      </c>
      <c r="G71" s="5" t="s">
        <v>468</v>
      </c>
      <c r="H71" s="5" t="s">
        <v>564</v>
      </c>
      <c r="I71" s="5" t="s">
        <v>598</v>
      </c>
      <c r="J71" s="5" t="s">
        <v>660</v>
      </c>
      <c r="K71" s="17">
        <v>42369</v>
      </c>
      <c r="L71" s="17">
        <v>2958465</v>
      </c>
      <c r="M71" s="39" t="s">
        <v>500</v>
      </c>
      <c r="N71" s="5" t="s">
        <v>37</v>
      </c>
      <c r="O71" s="5" t="s">
        <v>471</v>
      </c>
      <c r="P71" s="8" t="s">
        <v>470</v>
      </c>
      <c r="Q71" s="5"/>
      <c r="R71" s="39"/>
      <c r="S71" s="5" t="s">
        <v>518</v>
      </c>
      <c r="T71" s="5" t="s">
        <v>469</v>
      </c>
      <c r="U71" s="5"/>
      <c r="V71" s="5"/>
      <c r="W71" s="5"/>
      <c r="X71" s="5"/>
      <c r="Y71" s="5" t="s">
        <v>40</v>
      </c>
      <c r="Z71" s="5"/>
      <c r="AA71" s="5"/>
      <c r="AB71" s="5"/>
      <c r="AC71" s="5"/>
      <c r="AD71" s="17">
        <v>43766</v>
      </c>
      <c r="AE71" s="42"/>
      <c r="AF71" s="42"/>
      <c r="AG71" s="42"/>
      <c r="AH71" s="42"/>
      <c r="AI71" s="42"/>
      <c r="AJ71" s="42"/>
      <c r="AK71" s="42"/>
      <c r="AL71" s="42"/>
    </row>
    <row r="72" spans="1:38" ht="112" customHeight="1" thickBot="1">
      <c r="A72" s="5" t="s">
        <v>459</v>
      </c>
      <c r="B72" s="5" t="s">
        <v>666</v>
      </c>
      <c r="C72" s="5" t="s">
        <v>667</v>
      </c>
      <c r="D72" s="5" t="s">
        <v>667</v>
      </c>
      <c r="E72" s="41" t="s">
        <v>666</v>
      </c>
      <c r="F72" s="5" t="s">
        <v>666</v>
      </c>
      <c r="G72" s="5" t="s">
        <v>440</v>
      </c>
      <c r="H72" s="5" t="s">
        <v>561</v>
      </c>
      <c r="I72" s="5" t="s">
        <v>565</v>
      </c>
      <c r="J72" s="5" t="s">
        <v>660</v>
      </c>
      <c r="K72" s="17">
        <v>38128</v>
      </c>
      <c r="L72" s="17">
        <v>2958465</v>
      </c>
      <c r="M72" s="39" t="s">
        <v>462</v>
      </c>
      <c r="N72" s="5" t="s">
        <v>460</v>
      </c>
      <c r="O72" s="5" t="s">
        <v>27</v>
      </c>
      <c r="P72" s="8" t="s">
        <v>461</v>
      </c>
      <c r="Q72" s="5" t="s">
        <v>30</v>
      </c>
      <c r="R72" s="39"/>
      <c r="S72" s="5"/>
      <c r="T72" s="5">
        <v>4403</v>
      </c>
      <c r="U72" s="5"/>
      <c r="V72" s="5"/>
      <c r="W72" s="5"/>
      <c r="X72" s="5"/>
      <c r="Y72" s="5" t="s">
        <v>266</v>
      </c>
      <c r="Z72" s="5"/>
      <c r="AA72" s="5"/>
      <c r="AB72" s="5"/>
      <c r="AC72" s="5"/>
      <c r="AD72" s="17">
        <v>43766</v>
      </c>
      <c r="AE72" s="42"/>
      <c r="AF72" s="42"/>
      <c r="AG72" s="42"/>
      <c r="AH72" s="42"/>
      <c r="AI72" s="42"/>
      <c r="AJ72" s="42"/>
      <c r="AK72" s="42"/>
      <c r="AL72" s="42"/>
    </row>
    <row r="73" spans="1:38" ht="409.6" thickBot="1">
      <c r="A73" s="5" t="s">
        <v>138</v>
      </c>
      <c r="B73" s="5" t="s">
        <v>666</v>
      </c>
      <c r="C73" s="5" t="s">
        <v>667</v>
      </c>
      <c r="D73" s="5" t="s">
        <v>667</v>
      </c>
      <c r="E73" s="41" t="s">
        <v>666</v>
      </c>
      <c r="F73" s="5" t="s">
        <v>666</v>
      </c>
      <c r="G73" s="5" t="s">
        <v>373</v>
      </c>
      <c r="H73" s="5" t="s">
        <v>564</v>
      </c>
      <c r="I73" s="5" t="s">
        <v>599</v>
      </c>
      <c r="J73" s="5" t="s">
        <v>661</v>
      </c>
      <c r="K73" s="33">
        <v>32509</v>
      </c>
      <c r="L73" s="17" t="s">
        <v>549</v>
      </c>
      <c r="M73" s="21" t="s">
        <v>501</v>
      </c>
      <c r="N73" s="5"/>
      <c r="O73" s="5" t="s">
        <v>100</v>
      </c>
      <c r="P73" s="22" t="s">
        <v>139</v>
      </c>
      <c r="Q73" s="5"/>
      <c r="R73" s="38"/>
      <c r="S73" s="5" t="s">
        <v>517</v>
      </c>
      <c r="T73" s="5" t="s">
        <v>140</v>
      </c>
      <c r="U73" s="5"/>
      <c r="V73" s="5"/>
      <c r="W73" s="5"/>
      <c r="X73" s="5"/>
      <c r="Y73" s="5" t="s">
        <v>35</v>
      </c>
      <c r="Z73" s="5"/>
      <c r="AA73" s="5" t="s">
        <v>141</v>
      </c>
      <c r="AB73" s="5"/>
      <c r="AC73" s="5"/>
      <c r="AD73" s="17">
        <v>43709</v>
      </c>
    </row>
    <row r="74" spans="1:38" ht="141.5" customHeight="1" thickBot="1">
      <c r="A74" s="5" t="s">
        <v>475</v>
      </c>
      <c r="B74" s="5" t="s">
        <v>666</v>
      </c>
      <c r="C74" s="5" t="s">
        <v>667</v>
      </c>
      <c r="D74" s="5" t="s">
        <v>667</v>
      </c>
      <c r="E74" s="41" t="s">
        <v>666</v>
      </c>
      <c r="F74" s="5" t="s">
        <v>666</v>
      </c>
      <c r="G74" s="5" t="s">
        <v>502</v>
      </c>
      <c r="H74" s="5" t="s">
        <v>561</v>
      </c>
      <c r="I74" s="5" t="s">
        <v>565</v>
      </c>
      <c r="J74" s="5" t="s">
        <v>661</v>
      </c>
      <c r="K74" s="17">
        <v>38911</v>
      </c>
      <c r="L74" s="17">
        <v>2958465</v>
      </c>
      <c r="M74" s="21" t="s">
        <v>476</v>
      </c>
      <c r="N74" s="5" t="s">
        <v>477</v>
      </c>
      <c r="O74" s="5" t="s">
        <v>27</v>
      </c>
      <c r="P74" s="8" t="s">
        <v>478</v>
      </c>
      <c r="Q74" s="5" t="s">
        <v>30</v>
      </c>
      <c r="R74" s="38"/>
      <c r="S74" s="5"/>
      <c r="T74" s="5">
        <v>4403</v>
      </c>
      <c r="U74" s="5"/>
      <c r="V74" s="5" t="s">
        <v>479</v>
      </c>
      <c r="W74" s="5"/>
      <c r="X74" s="5"/>
      <c r="Y74" s="5" t="s">
        <v>35</v>
      </c>
      <c r="Z74" s="5"/>
      <c r="AA74" s="5"/>
      <c r="AB74" s="5"/>
      <c r="AC74" s="5"/>
      <c r="AD74" s="17">
        <v>43767</v>
      </c>
    </row>
    <row r="75" spans="1:38" ht="203" customHeight="1" thickBot="1">
      <c r="A75" s="5" t="s">
        <v>472</v>
      </c>
      <c r="B75" s="5" t="s">
        <v>666</v>
      </c>
      <c r="C75" s="5" t="s">
        <v>667</v>
      </c>
      <c r="D75" s="5" t="s">
        <v>667</v>
      </c>
      <c r="E75" s="5" t="s">
        <v>667</v>
      </c>
      <c r="F75" s="5" t="s">
        <v>666</v>
      </c>
      <c r="G75" s="5" t="s">
        <v>296</v>
      </c>
      <c r="H75" s="5" t="s">
        <v>564</v>
      </c>
      <c r="I75" s="5" t="s">
        <v>600</v>
      </c>
      <c r="J75" s="5" t="s">
        <v>660</v>
      </c>
      <c r="K75" s="33" t="s">
        <v>549</v>
      </c>
      <c r="L75" s="17">
        <v>2958465</v>
      </c>
      <c r="M75" s="45" t="s">
        <v>601</v>
      </c>
      <c r="N75" s="5" t="s">
        <v>37</v>
      </c>
      <c r="O75" s="5" t="s">
        <v>473</v>
      </c>
      <c r="P75" s="22" t="s">
        <v>474</v>
      </c>
      <c r="Q75" s="5"/>
      <c r="R75" s="38"/>
      <c r="S75" s="5" t="s">
        <v>303</v>
      </c>
      <c r="T75" s="5" t="s">
        <v>64</v>
      </c>
      <c r="U75" s="5"/>
      <c r="V75" s="5"/>
      <c r="W75" s="5"/>
      <c r="X75" s="5"/>
      <c r="Y75" s="5" t="s">
        <v>40</v>
      </c>
      <c r="Z75" s="5"/>
      <c r="AA75" s="5"/>
      <c r="AB75" s="5"/>
      <c r="AC75" s="5"/>
      <c r="AD75" s="17">
        <v>43766</v>
      </c>
    </row>
    <row r="76" spans="1:38" ht="200.5" thickBot="1">
      <c r="A76" s="5" t="s">
        <v>142</v>
      </c>
      <c r="B76" s="5" t="s">
        <v>666</v>
      </c>
      <c r="C76" s="5" t="s">
        <v>667</v>
      </c>
      <c r="D76" s="5" t="s">
        <v>667</v>
      </c>
      <c r="E76" s="41" t="s">
        <v>666</v>
      </c>
      <c r="F76" s="5" t="s">
        <v>666</v>
      </c>
      <c r="G76" s="5" t="s">
        <v>371</v>
      </c>
      <c r="H76" s="5" t="s">
        <v>561</v>
      </c>
      <c r="I76" s="5" t="s">
        <v>602</v>
      </c>
      <c r="J76" s="5" t="s">
        <v>660</v>
      </c>
      <c r="K76" s="17">
        <v>42309</v>
      </c>
      <c r="L76" s="17">
        <v>46022</v>
      </c>
      <c r="M76" s="34" t="s">
        <v>352</v>
      </c>
      <c r="N76" s="34" t="s">
        <v>145</v>
      </c>
      <c r="O76" s="34" t="s">
        <v>143</v>
      </c>
      <c r="P76" s="34" t="s">
        <v>144</v>
      </c>
      <c r="Q76" s="34" t="s">
        <v>177</v>
      </c>
      <c r="R76" s="34">
        <v>4403</v>
      </c>
      <c r="S76" s="34"/>
      <c r="T76" s="34"/>
      <c r="U76" s="34"/>
      <c r="V76" s="34"/>
      <c r="W76" s="34"/>
      <c r="X76" s="34"/>
      <c r="Y76" s="34" t="s">
        <v>266</v>
      </c>
      <c r="Z76" s="34"/>
      <c r="AA76" s="34"/>
      <c r="AB76" s="34"/>
      <c r="AC76" s="34"/>
      <c r="AD76" s="35">
        <v>43709</v>
      </c>
    </row>
    <row r="77" spans="1:38" ht="50.5" thickBot="1">
      <c r="A77" s="5" t="s">
        <v>142</v>
      </c>
      <c r="B77" s="5" t="s">
        <v>666</v>
      </c>
      <c r="C77" s="5" t="s">
        <v>667</v>
      </c>
      <c r="D77" s="5" t="s">
        <v>667</v>
      </c>
      <c r="E77" s="41" t="s">
        <v>666</v>
      </c>
      <c r="F77" s="5" t="s">
        <v>666</v>
      </c>
      <c r="G77" s="5" t="s">
        <v>380</v>
      </c>
      <c r="H77" s="5" t="s">
        <v>561</v>
      </c>
      <c r="I77" s="5" t="s">
        <v>565</v>
      </c>
      <c r="J77" s="5" t="s">
        <v>661</v>
      </c>
      <c r="K77" s="35">
        <v>42736</v>
      </c>
      <c r="L77" s="35">
        <v>46388</v>
      </c>
      <c r="M77" s="36" t="s">
        <v>249</v>
      </c>
      <c r="N77" s="34" t="s">
        <v>145</v>
      </c>
      <c r="O77" s="34" t="s">
        <v>27</v>
      </c>
      <c r="P77" s="37" t="s">
        <v>248</v>
      </c>
      <c r="Q77" s="34" t="s">
        <v>146</v>
      </c>
      <c r="R77" s="34"/>
      <c r="S77" s="34"/>
      <c r="T77" s="34" t="s">
        <v>148</v>
      </c>
      <c r="U77" s="34"/>
      <c r="V77" s="34" t="s">
        <v>147</v>
      </c>
      <c r="W77" s="34" t="s">
        <v>149</v>
      </c>
      <c r="X77" s="34"/>
      <c r="Y77" s="34" t="s">
        <v>266</v>
      </c>
      <c r="Z77" s="34"/>
      <c r="AA77" s="34"/>
      <c r="AB77" s="34"/>
      <c r="AC77" s="34"/>
      <c r="AD77" s="35">
        <v>43709</v>
      </c>
    </row>
    <row r="78" spans="1:38" ht="38" thickBot="1">
      <c r="A78" s="5" t="s">
        <v>150</v>
      </c>
      <c r="B78" s="5" t="s">
        <v>666</v>
      </c>
      <c r="C78" s="5" t="s">
        <v>667</v>
      </c>
      <c r="D78" s="5" t="s">
        <v>667</v>
      </c>
      <c r="E78" s="41" t="s">
        <v>666</v>
      </c>
      <c r="F78" s="5" t="s">
        <v>666</v>
      </c>
      <c r="G78" s="5" t="s">
        <v>378</v>
      </c>
      <c r="H78" s="5" t="s">
        <v>561</v>
      </c>
      <c r="I78" s="5" t="s">
        <v>448</v>
      </c>
      <c r="J78" s="5" t="s">
        <v>661</v>
      </c>
      <c r="K78" s="17">
        <v>9863</v>
      </c>
      <c r="L78" s="17">
        <v>2958465</v>
      </c>
      <c r="M78" s="5" t="s">
        <v>179</v>
      </c>
      <c r="N78" s="5" t="s">
        <v>180</v>
      </c>
      <c r="O78" s="5" t="s">
        <v>558</v>
      </c>
      <c r="P78" s="18" t="s">
        <v>178</v>
      </c>
      <c r="Q78" s="5"/>
      <c r="R78" s="5"/>
      <c r="S78" s="5" t="s">
        <v>30</v>
      </c>
      <c r="T78" s="5">
        <v>4403</v>
      </c>
      <c r="U78" s="5"/>
      <c r="V78" s="5"/>
      <c r="W78" s="5"/>
      <c r="X78" s="5"/>
      <c r="Y78" s="5" t="s">
        <v>181</v>
      </c>
      <c r="Z78" s="5"/>
      <c r="AA78" s="5"/>
      <c r="AB78" s="5"/>
      <c r="AC78" s="5"/>
      <c r="AD78" s="17">
        <v>43709</v>
      </c>
      <c r="AE78" s="1"/>
      <c r="AF78" s="1"/>
      <c r="AG78" s="1"/>
      <c r="AH78" s="1"/>
      <c r="AI78" s="1"/>
      <c r="AJ78" s="1"/>
      <c r="AK78" s="1"/>
      <c r="AL78" s="1"/>
    </row>
    <row r="79" spans="1:38" ht="63" thickBot="1">
      <c r="A79" s="5" t="s">
        <v>150</v>
      </c>
      <c r="B79" s="5" t="s">
        <v>666</v>
      </c>
      <c r="C79" s="5" t="s">
        <v>667</v>
      </c>
      <c r="D79" s="5" t="s">
        <v>667</v>
      </c>
      <c r="E79" s="41" t="s">
        <v>666</v>
      </c>
      <c r="F79" s="5" t="s">
        <v>666</v>
      </c>
      <c r="G79" s="5" t="s">
        <v>374</v>
      </c>
      <c r="H79" s="5" t="s">
        <v>561</v>
      </c>
      <c r="I79" s="5" t="s">
        <v>389</v>
      </c>
      <c r="J79" s="5" t="s">
        <v>661</v>
      </c>
      <c r="K79" s="17">
        <v>32874</v>
      </c>
      <c r="L79" s="17">
        <v>2958465</v>
      </c>
      <c r="M79" s="5" t="s">
        <v>183</v>
      </c>
      <c r="N79" s="5" t="s">
        <v>184</v>
      </c>
      <c r="O79" s="5" t="s">
        <v>27</v>
      </c>
      <c r="P79" s="18" t="s">
        <v>182</v>
      </c>
      <c r="Q79" s="5" t="s">
        <v>185</v>
      </c>
      <c r="R79" s="5"/>
      <c r="S79" s="5" t="s">
        <v>30</v>
      </c>
      <c r="T79" s="5">
        <v>4403</v>
      </c>
      <c r="U79" s="5"/>
      <c r="V79" s="5"/>
      <c r="W79" s="5"/>
      <c r="X79" s="5"/>
      <c r="Y79" s="5" t="s">
        <v>186</v>
      </c>
      <c r="Z79" s="5"/>
      <c r="AA79" s="5"/>
      <c r="AB79" s="5"/>
      <c r="AC79" s="5"/>
      <c r="AD79" s="17">
        <v>43709</v>
      </c>
      <c r="AE79" s="1"/>
      <c r="AF79" s="1"/>
      <c r="AG79" s="1"/>
      <c r="AH79" s="1"/>
      <c r="AI79" s="1"/>
      <c r="AJ79" s="1"/>
      <c r="AK79" s="1"/>
      <c r="AL79" s="1"/>
    </row>
    <row r="80" spans="1:38" s="50" customFormat="1" ht="82.5" customHeight="1" thickBot="1">
      <c r="A80" s="5" t="s">
        <v>446</v>
      </c>
      <c r="B80" s="5" t="s">
        <v>666</v>
      </c>
      <c r="C80" s="5" t="s">
        <v>667</v>
      </c>
      <c r="D80" s="5" t="s">
        <v>667</v>
      </c>
      <c r="E80" s="41" t="s">
        <v>666</v>
      </c>
      <c r="F80" s="5" t="s">
        <v>666</v>
      </c>
      <c r="G80" s="5" t="s">
        <v>447</v>
      </c>
      <c r="H80" s="5" t="s">
        <v>563</v>
      </c>
      <c r="I80" s="5" t="s">
        <v>448</v>
      </c>
      <c r="J80" s="5" t="s">
        <v>661</v>
      </c>
      <c r="K80" s="17">
        <v>36892</v>
      </c>
      <c r="L80" s="17" t="s">
        <v>549</v>
      </c>
      <c r="M80" s="9" t="s">
        <v>559</v>
      </c>
      <c r="N80" s="5"/>
      <c r="O80" s="5" t="s">
        <v>437</v>
      </c>
      <c r="P80" s="48" t="s">
        <v>438</v>
      </c>
      <c r="Q80" s="5"/>
      <c r="R80" s="5"/>
      <c r="S80" s="5" t="s">
        <v>30</v>
      </c>
      <c r="T80" s="5">
        <v>4403</v>
      </c>
      <c r="U80" s="5"/>
      <c r="V80" s="5"/>
      <c r="W80" s="5"/>
      <c r="X80" s="5" t="s">
        <v>560</v>
      </c>
      <c r="Y80" s="5" t="s">
        <v>266</v>
      </c>
      <c r="Z80" s="5"/>
      <c r="AA80" s="5"/>
      <c r="AB80" s="5"/>
      <c r="AC80" s="5"/>
      <c r="AD80" s="17">
        <v>43709</v>
      </c>
      <c r="AE80" s="49"/>
      <c r="AF80" s="49"/>
      <c r="AG80" s="49"/>
      <c r="AH80" s="49"/>
      <c r="AI80" s="49"/>
      <c r="AJ80" s="49"/>
      <c r="AK80" s="49"/>
      <c r="AL80" s="49"/>
    </row>
    <row r="81" spans="1:30" ht="174" customHeight="1" thickBot="1">
      <c r="A81" s="5" t="s">
        <v>151</v>
      </c>
      <c r="B81" s="5" t="s">
        <v>666</v>
      </c>
      <c r="C81" s="5" t="s">
        <v>667</v>
      </c>
      <c r="D81" s="5" t="s">
        <v>667</v>
      </c>
      <c r="E81" s="5" t="s">
        <v>667</v>
      </c>
      <c r="F81" s="5" t="s">
        <v>667</v>
      </c>
      <c r="G81" s="5" t="s">
        <v>384</v>
      </c>
      <c r="H81" s="5" t="s">
        <v>562</v>
      </c>
      <c r="I81" s="5" t="s">
        <v>604</v>
      </c>
      <c r="J81" s="5" t="s">
        <v>40</v>
      </c>
      <c r="K81" s="17">
        <v>33682</v>
      </c>
      <c r="L81" s="17">
        <v>2958465</v>
      </c>
      <c r="M81" s="5" t="s">
        <v>353</v>
      </c>
      <c r="N81" s="14" t="s">
        <v>188</v>
      </c>
      <c r="O81" s="5" t="s">
        <v>27</v>
      </c>
      <c r="P81" s="18" t="s">
        <v>187</v>
      </c>
      <c r="Q81" s="5" t="s">
        <v>510</v>
      </c>
      <c r="R81" s="5"/>
      <c r="S81" s="5"/>
      <c r="T81" s="5" t="s">
        <v>189</v>
      </c>
      <c r="U81" s="5"/>
      <c r="V81" s="5" t="s">
        <v>327</v>
      </c>
      <c r="W81" s="5"/>
      <c r="X81" s="5"/>
      <c r="Y81" s="5" t="s">
        <v>40</v>
      </c>
      <c r="Z81" s="5"/>
      <c r="AA81" s="5"/>
      <c r="AB81" s="5"/>
      <c r="AC81" s="5"/>
      <c r="AD81" s="17">
        <v>43709</v>
      </c>
    </row>
    <row r="82" spans="1:30" ht="409.6" thickBot="1">
      <c r="A82" s="5" t="s">
        <v>151</v>
      </c>
      <c r="B82" s="5" t="s">
        <v>667</v>
      </c>
      <c r="C82" s="5" t="s">
        <v>667</v>
      </c>
      <c r="D82" s="5" t="s">
        <v>667</v>
      </c>
      <c r="E82" s="5" t="s">
        <v>667</v>
      </c>
      <c r="F82" s="5" t="s">
        <v>667</v>
      </c>
      <c r="G82" s="5" t="s">
        <v>369</v>
      </c>
      <c r="H82" s="5" t="s">
        <v>562</v>
      </c>
      <c r="I82" s="5" t="s">
        <v>605</v>
      </c>
      <c r="J82" s="5" t="s">
        <v>661</v>
      </c>
      <c r="K82" s="17">
        <v>38806</v>
      </c>
      <c r="L82" s="17">
        <v>2958465</v>
      </c>
      <c r="M82" s="5" t="s">
        <v>354</v>
      </c>
      <c r="N82" s="5" t="s">
        <v>191</v>
      </c>
      <c r="O82" s="5" t="s">
        <v>27</v>
      </c>
      <c r="P82" s="18" t="s">
        <v>190</v>
      </c>
      <c r="Q82" s="5" t="s">
        <v>511</v>
      </c>
      <c r="R82" s="5"/>
      <c r="S82" s="5"/>
      <c r="T82" s="5"/>
      <c r="U82" s="5" t="s">
        <v>530</v>
      </c>
      <c r="V82" s="5"/>
      <c r="W82" s="5"/>
      <c r="X82" s="5"/>
      <c r="Y82" s="5" t="s">
        <v>40</v>
      </c>
      <c r="Z82" s="5"/>
      <c r="AA82" s="5"/>
      <c r="AB82" s="5"/>
      <c r="AC82" s="5"/>
      <c r="AD82" s="17">
        <v>43709</v>
      </c>
    </row>
    <row r="83" spans="1:30" ht="86.5" customHeight="1" thickBot="1">
      <c r="A83" s="41" t="s">
        <v>456</v>
      </c>
      <c r="B83" s="5" t="s">
        <v>666</v>
      </c>
      <c r="C83" s="5" t="s">
        <v>667</v>
      </c>
      <c r="D83" s="5" t="s">
        <v>667</v>
      </c>
      <c r="E83" s="41" t="s">
        <v>666</v>
      </c>
      <c r="F83" s="5" t="s">
        <v>666</v>
      </c>
      <c r="G83" s="41" t="s">
        <v>457</v>
      </c>
      <c r="H83" s="41" t="s">
        <v>564</v>
      </c>
      <c r="I83" s="41" t="s">
        <v>606</v>
      </c>
      <c r="J83" s="39" t="s">
        <v>40</v>
      </c>
      <c r="K83" s="10">
        <v>40179</v>
      </c>
      <c r="L83" s="17">
        <v>2958465</v>
      </c>
      <c r="M83" s="9" t="s">
        <v>664</v>
      </c>
      <c r="N83" t="s">
        <v>503</v>
      </c>
      <c r="O83" s="4" t="s">
        <v>254</v>
      </c>
      <c r="P83" s="8" t="s">
        <v>458</v>
      </c>
      <c r="S83" s="41" t="s">
        <v>30</v>
      </c>
      <c r="T83">
        <v>4403</v>
      </c>
      <c r="Y83" s="41" t="s">
        <v>40</v>
      </c>
      <c r="AD83" s="10">
        <v>43766</v>
      </c>
    </row>
    <row r="84" spans="1:30">
      <c r="K84" s="10"/>
      <c r="L84" s="11"/>
    </row>
    <row r="85" spans="1:30">
      <c r="K85" s="10"/>
      <c r="L85" s="11"/>
    </row>
    <row r="86" spans="1:30">
      <c r="K86" s="10"/>
      <c r="L86" s="11"/>
    </row>
    <row r="87" spans="1:30">
      <c r="K87" s="10"/>
      <c r="L87" s="11"/>
    </row>
    <row r="88" spans="1:30">
      <c r="K88" s="10"/>
      <c r="L88" s="11"/>
    </row>
    <row r="89" spans="1:30">
      <c r="K89" s="10"/>
      <c r="L89" s="11"/>
    </row>
    <row r="90" spans="1:30">
      <c r="K90" s="10"/>
      <c r="L90" s="11"/>
    </row>
    <row r="91" spans="1:30">
      <c r="K91" s="10"/>
      <c r="L91" s="11"/>
    </row>
  </sheetData>
  <autoFilter ref="A2:AL83" xr:uid="{00000000-0009-0000-0000-000000000000}"/>
  <mergeCells count="8">
    <mergeCell ref="Z1:AB1"/>
    <mergeCell ref="AC1:AD1"/>
    <mergeCell ref="A1:K1"/>
    <mergeCell ref="O1:P1"/>
    <mergeCell ref="Q1:R1"/>
    <mergeCell ref="S1:T1"/>
    <mergeCell ref="U1:V1"/>
    <mergeCell ref="W1:X1"/>
  </mergeCells>
  <hyperlinks>
    <hyperlink ref="P3" r:id="rId1" xr:uid="{00000000-0004-0000-0000-000000000000}"/>
    <hyperlink ref="P4" r:id="rId2" xr:uid="{00000000-0004-0000-0000-000001000000}"/>
    <hyperlink ref="P9" r:id="rId3" xr:uid="{00000000-0004-0000-0000-000002000000}"/>
    <hyperlink ref="P11" r:id="rId4" display="http://biblioteca.unmsm.edu.pe/redlieds/Recursos/archivos/Legislacion/Bolivia/DS_24453 Reg Ley Forestal.pdf" xr:uid="{00000000-0004-0000-0000-000003000000}"/>
    <hyperlink ref="P13" r:id="rId5" xr:uid="{00000000-0004-0000-0000-000004000000}"/>
    <hyperlink ref="P14" r:id="rId6" xr:uid="{00000000-0004-0000-0000-000006000000}"/>
    <hyperlink ref="P15" r:id="rId7" xr:uid="{00000000-0004-0000-0000-000007000000}"/>
    <hyperlink ref="P16" r:id="rId8" xr:uid="{00000000-0004-0000-0000-000008000000}"/>
    <hyperlink ref="P17" r:id="rId9" xr:uid="{00000000-0004-0000-0000-000009000000}"/>
    <hyperlink ref="P21" r:id="rId10" display="https://theredddesk.org/sites/default/files/Forestry Law - Law 7575 of 1996 - Costa Rica_0.pdf" xr:uid="{00000000-0004-0000-0000-00000A000000}"/>
    <hyperlink ref="P22" r:id="rId11" xr:uid="{00000000-0004-0000-0000-00000B000000}"/>
    <hyperlink ref="P24" r:id="rId12" xr:uid="{00000000-0004-0000-0000-00000C000000}"/>
    <hyperlink ref="P26" r:id="rId13" xr:uid="{00000000-0004-0000-0000-00000D000000}"/>
    <hyperlink ref="P27" r:id="rId14" xr:uid="{00000000-0004-0000-0000-00000E000000}"/>
    <hyperlink ref="P29" r:id="rId15" xr:uid="{00000000-0004-0000-0000-00000F000000}"/>
    <hyperlink ref="P33" r:id="rId16" xr:uid="{00000000-0004-0000-0000-000010000000}"/>
    <hyperlink ref="P34" r:id="rId17" xr:uid="{00000000-0004-0000-0000-000011000000}"/>
    <hyperlink ref="P53" r:id="rId18" xr:uid="{00000000-0004-0000-0000-000013000000}"/>
    <hyperlink ref="P56" r:id="rId19" xr:uid="{00000000-0004-0000-0000-000014000000}"/>
    <hyperlink ref="P62" r:id="rId20" xr:uid="{00000000-0004-0000-0000-000016000000}"/>
    <hyperlink ref="P63" r:id="rId21" display="http://customs.gov.pg/wp-content/uploads/2018/09/PNG-Customs-Tariffs-HS-2017-version.pdf" xr:uid="{00000000-0004-0000-0000-000017000000}"/>
    <hyperlink ref="P64" r:id="rId22" display="http://www.forestry.gov.gy/wp-content/uploads/2016/04/National-Log-Export-Policy-2016-to-2018-Rev-for-Board.pdf" xr:uid="{00000000-0004-0000-0000-000018000000}"/>
    <hyperlink ref="P73" r:id="rId23" xr:uid="{00000000-0004-0000-0000-000019000000}"/>
    <hyperlink ref="P18" r:id="rId24" xr:uid="{00000000-0004-0000-0000-00001A000000}"/>
    <hyperlink ref="P47" r:id="rId25" xr:uid="{00000000-0004-0000-0000-00001B000000}"/>
    <hyperlink ref="P50" r:id="rId26" xr:uid="{00000000-0004-0000-0000-00001C000000}"/>
    <hyperlink ref="P59" r:id="rId27" xr:uid="{00000000-0004-0000-0000-00001D000000}"/>
    <hyperlink ref="P61" r:id="rId28" xr:uid="{00000000-0004-0000-0000-00001E000000}"/>
    <hyperlink ref="P68" r:id="rId29" xr:uid="{00000000-0004-0000-0000-00001F000000}"/>
    <hyperlink ref="P69" r:id="rId30" xr:uid="{00000000-0004-0000-0000-000020000000}"/>
    <hyperlink ref="P78" r:id="rId31" xr:uid="{00000000-0004-0000-0000-000021000000}"/>
    <hyperlink ref="P79" r:id="rId32" xr:uid="{00000000-0004-0000-0000-000022000000}"/>
    <hyperlink ref="P81" r:id="rId33" xr:uid="{00000000-0004-0000-0000-000023000000}"/>
    <hyperlink ref="P82" r:id="rId34" display="http://envietnam.org/library/Law articles/Decree_32_30_March_06_EN.pdf" xr:uid="{00000000-0004-0000-0000-000024000000}"/>
    <hyperlink ref="P31" r:id="rId35" xr:uid="{00000000-0004-0000-0000-000025000000}"/>
    <hyperlink ref="P5" r:id="rId36" xr:uid="{00000000-0004-0000-0000-000026000000}"/>
    <hyperlink ref="P8" r:id="rId37" xr:uid="{00000000-0004-0000-0000-000027000000}"/>
    <hyperlink ref="P23" r:id="rId38" xr:uid="{00000000-0004-0000-0000-000028000000}"/>
    <hyperlink ref="P32" r:id="rId39" xr:uid="{00000000-0004-0000-0000-000029000000}"/>
    <hyperlink ref="P37" r:id="rId40" display="http://www.flevin.com/id/lgso/translations/JICA Mirror/english/53.FORESTRY_ 1132.2001_final.Eng.QC.html" xr:uid="{00000000-0004-0000-0000-00002B000000}"/>
    <hyperlink ref="P38" r:id="rId41" xr:uid="{00000000-0004-0000-0000-00002C000000}"/>
    <hyperlink ref="P39" r:id="rId42" display="http://www.flevin.com/id/lgso/translations/JICA Mirror/english/4683_35_M-DAG_PER_11_2011_e.html" xr:uid="{00000000-0004-0000-0000-00002D000000}"/>
    <hyperlink ref="P40" r:id="rId43" xr:uid="{00000000-0004-0000-0000-00002E000000}"/>
    <hyperlink ref="P42" r:id="rId44" xr:uid="{00000000-0004-0000-0000-00002F000000}"/>
    <hyperlink ref="P45" r:id="rId45" xr:uid="{00000000-0004-0000-0000-000030000000}"/>
    <hyperlink ref="P49" r:id="rId46" xr:uid="{00000000-0004-0000-0000-000031000000}"/>
    <hyperlink ref="P48" r:id="rId47" xr:uid="{00000000-0004-0000-0000-000032000000}"/>
    <hyperlink ref="P54" r:id="rId48" xr:uid="{00000000-0004-0000-0000-000034000000}"/>
    <hyperlink ref="P58" r:id="rId49" xr:uid="{00000000-0004-0000-0000-000035000000}"/>
    <hyperlink ref="P66" r:id="rId50" xr:uid="{00000000-0004-0000-0000-000036000000}"/>
    <hyperlink ref="P77" r:id="rId51" xr:uid="{00000000-0004-0000-0000-000038000000}"/>
    <hyperlink ref="P43" r:id="rId52" xr:uid="{E1CFEAE7-7C30-46BC-BE97-0612AA2C0689}"/>
    <hyperlink ref="P46" r:id="rId53" xr:uid="{FD4D6FE5-AD48-4474-9284-7F7B07073FC9}"/>
    <hyperlink ref="P28" r:id="rId54" xr:uid="{AF4D9F01-448E-4860-8F22-BBCDD020B871}"/>
    <hyperlink ref="P6" r:id="rId55" xr:uid="{1EC863C7-F38E-4026-B597-E154D3E323AE}"/>
    <hyperlink ref="P12" r:id="rId56" xr:uid="{9AB3F723-CA8C-4B4D-BE22-1B4D3624BF21}"/>
    <hyperlink ref="P52" r:id="rId57" xr:uid="{D99660F7-F1A4-44E4-8C58-0EEFDB277E64}"/>
    <hyperlink ref="P51" r:id="rId58" xr:uid="{3404BF70-6C4B-40C1-918C-8517580D740C}"/>
    <hyperlink ref="P25" r:id="rId59" xr:uid="{25BBEC73-DF38-4320-8A10-F6CE7A62F83E}"/>
    <hyperlink ref="P70" r:id="rId60" xr:uid="{3E184909-ECBE-4728-9FAD-F8BF5A23B99E}"/>
    <hyperlink ref="P65" r:id="rId61" xr:uid="{702D2F8C-9FC5-4861-BDB1-E6FE52EC2037}"/>
    <hyperlink ref="P80" r:id="rId62" xr:uid="{24544079-2866-4387-A006-D4936B08DBB0}"/>
    <hyperlink ref="P67" r:id="rId63" xr:uid="{175B8473-BC48-4129-B8CA-E065D813271B}"/>
    <hyperlink ref="P20" r:id="rId64" xr:uid="{16A1A3A2-8528-4645-A869-06DB63E65C6C}"/>
    <hyperlink ref="P83" r:id="rId65" xr:uid="{562280BA-7FB2-4770-BE57-D57A38E3292E}"/>
    <hyperlink ref="P72" r:id="rId66" xr:uid="{A2AC0398-9780-4707-A82F-5E47B97B7362}"/>
    <hyperlink ref="P44" r:id="rId67" xr:uid="{2589D51A-BF0C-429F-B5D5-3486E6D469FE}"/>
    <hyperlink ref="P71" r:id="rId68" xr:uid="{511E2978-316F-46AE-B3EF-BA98DA3794DE}"/>
    <hyperlink ref="P74" r:id="rId69" xr:uid="{87AD38E0-F32A-4BD2-A394-CDC03B112581}"/>
    <hyperlink ref="P41" r:id="rId70" display="https://emansion.gov.lr/doc/Executive Order _44 - Moratorium on Private Use Permits.pdf" xr:uid="{A9D58A3B-5FAF-44ED-ABAF-1056920718BE}"/>
    <hyperlink ref="P55" r:id="rId71" xr:uid="{6B40C788-52D4-4639-AF63-11CB6567DCA8}"/>
    <hyperlink ref="P19" r:id="rId72" xr:uid="{2C56BF19-99B1-4DC3-9EAC-50EDCC158A05}"/>
    <hyperlink ref="P30" r:id="rId73" xr:uid="{B3C8BC67-4C1D-4957-BDA0-4259B89F1578}"/>
    <hyperlink ref="P7" r:id="rId74" xr:uid="{74603393-82C4-499A-BCA4-4E29453DCA7F}"/>
    <hyperlink ref="P75" r:id="rId75" xr:uid="{9C91232E-797D-4FFB-9460-6519E2E6988A}"/>
    <hyperlink ref="P36" r:id="rId76" xr:uid="{A36C3B0D-8C9F-4E4E-AB17-352E6DC509D1}"/>
  </hyperlinks>
  <pageMargins left="0.7" right="0.7" top="0.75" bottom="0.75" header="0.3" footer="0.3"/>
  <pageSetup orientation="portrait" r:id="rId77"/>
  <legacyDrawing r:id="rId7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pane ySplit="1" topLeftCell="A5" activePane="bottomLeft" state="frozen"/>
      <selection pane="bottomLeft" activeCell="B5" sqref="B5"/>
    </sheetView>
  </sheetViews>
  <sheetFormatPr defaultRowHeight="14.5"/>
  <cols>
    <col min="1" max="1" width="29.08984375" customWidth="1"/>
    <col min="2" max="2" width="63.26953125" customWidth="1"/>
  </cols>
  <sheetData>
    <row r="1" spans="1:2">
      <c r="A1" s="6" t="s">
        <v>358</v>
      </c>
      <c r="B1" s="6" t="s">
        <v>359</v>
      </c>
    </row>
    <row r="2" spans="1:2" ht="29" customHeight="1">
      <c r="A2" t="s">
        <v>360</v>
      </c>
      <c r="B2" s="9" t="s">
        <v>398</v>
      </c>
    </row>
    <row r="3" spans="1:2" ht="29" customHeight="1">
      <c r="A3" t="s">
        <v>652</v>
      </c>
      <c r="B3" s="9" t="s">
        <v>653</v>
      </c>
    </row>
    <row r="4" spans="1:2" ht="240" customHeight="1">
      <c r="A4" t="s">
        <v>399</v>
      </c>
      <c r="B4" s="9" t="s">
        <v>400</v>
      </c>
    </row>
    <row r="5" spans="1:2" ht="409.5">
      <c r="A5" t="s">
        <v>647</v>
      </c>
      <c r="B5" s="60" t="s">
        <v>648</v>
      </c>
    </row>
    <row r="6" spans="1:2">
      <c r="A6" t="s">
        <v>549</v>
      </c>
      <c r="B6" t="s">
        <v>649</v>
      </c>
    </row>
    <row r="7" spans="1:2">
      <c r="A7" s="61" t="s">
        <v>651</v>
      </c>
      <c r="B7" t="s">
        <v>650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DCD6A-844E-4D6D-B258-0A1E9C1A66C3}">
  <dimension ref="A1:P83"/>
  <sheetViews>
    <sheetView topLeftCell="A16" workbookViewId="0">
      <selection activeCell="A22" sqref="A22"/>
    </sheetView>
  </sheetViews>
  <sheetFormatPr defaultRowHeight="14.5"/>
  <cols>
    <col min="1" max="1" width="17.54296875" customWidth="1"/>
    <col min="3" max="3" width="27.26953125" customWidth="1"/>
    <col min="4" max="4" width="31.90625" style="9" customWidth="1"/>
    <col min="5" max="5" width="78.36328125" style="9" customWidth="1"/>
    <col min="6" max="6" width="12.54296875" style="9" customWidth="1"/>
    <col min="7" max="9" width="12.08984375" style="9" customWidth="1"/>
    <col min="10" max="10" width="17.54296875" style="9" customWidth="1"/>
    <col min="11" max="12" width="15.26953125" style="9" customWidth="1"/>
    <col min="13" max="13" width="35" customWidth="1"/>
    <col min="14" max="14" width="16.08984375" customWidth="1"/>
    <col min="16" max="16" width="58.90625" customWidth="1"/>
  </cols>
  <sheetData>
    <row r="1" spans="1:16" ht="73" customHeight="1">
      <c r="A1" t="s">
        <v>607</v>
      </c>
      <c r="D1" s="9" t="s">
        <v>608</v>
      </c>
      <c r="E1" s="9" t="s">
        <v>654</v>
      </c>
      <c r="F1" s="65" t="s">
        <v>655</v>
      </c>
      <c r="G1" s="65"/>
      <c r="H1" s="65"/>
      <c r="I1" s="65"/>
      <c r="J1" s="65"/>
      <c r="K1" s="65"/>
      <c r="M1" s="9" t="s">
        <v>609</v>
      </c>
      <c r="P1" s="66" t="s">
        <v>656</v>
      </c>
    </row>
    <row r="2" spans="1:16" s="9" customFormat="1" ht="43.5" customHeight="1" thickBot="1">
      <c r="A2" s="51" t="s">
        <v>253</v>
      </c>
      <c r="B2" s="51" t="s">
        <v>610</v>
      </c>
      <c r="C2" s="51" t="s">
        <v>611</v>
      </c>
      <c r="D2" s="51" t="s">
        <v>612</v>
      </c>
      <c r="E2" s="52" t="s">
        <v>613</v>
      </c>
      <c r="F2" s="53" t="s">
        <v>614</v>
      </c>
      <c r="G2" s="53" t="s">
        <v>615</v>
      </c>
      <c r="H2" s="53" t="s">
        <v>616</v>
      </c>
      <c r="I2" s="53" t="s">
        <v>617</v>
      </c>
      <c r="J2" s="53" t="s">
        <v>618</v>
      </c>
      <c r="K2" s="53" t="s">
        <v>619</v>
      </c>
      <c r="L2" s="51" t="s">
        <v>620</v>
      </c>
      <c r="M2" s="54" t="s">
        <v>621</v>
      </c>
      <c r="N2" s="54" t="s">
        <v>622</v>
      </c>
      <c r="P2" s="66"/>
    </row>
    <row r="3" spans="1:16" ht="38" thickBot="1">
      <c r="A3" t="s">
        <v>15</v>
      </c>
      <c r="B3">
        <v>1</v>
      </c>
      <c r="C3" s="5" t="s">
        <v>262</v>
      </c>
      <c r="D3" s="9" t="s">
        <v>623</v>
      </c>
      <c r="E3" s="55">
        <v>1</v>
      </c>
      <c r="F3" s="56">
        <v>1</v>
      </c>
      <c r="G3" s="56">
        <v>0.5</v>
      </c>
      <c r="H3" s="56"/>
      <c r="I3" s="56">
        <v>1</v>
      </c>
      <c r="J3" s="56"/>
      <c r="K3" s="56"/>
      <c r="M3" s="57">
        <f>(E3*(F3+G3+H3+I3+J3-K3))/3</f>
        <v>0.83333333333333337</v>
      </c>
      <c r="N3" s="58" t="s">
        <v>561</v>
      </c>
      <c r="P3" s="66"/>
    </row>
    <row r="4" spans="1:16" ht="50.5" thickBot="1">
      <c r="A4" t="s">
        <v>16</v>
      </c>
      <c r="B4">
        <v>1</v>
      </c>
      <c r="C4" s="5" t="s">
        <v>367</v>
      </c>
      <c r="D4" s="9" t="s">
        <v>624</v>
      </c>
      <c r="E4" s="55">
        <v>1</v>
      </c>
      <c r="F4" s="56">
        <v>0.5</v>
      </c>
      <c r="G4" s="56">
        <v>0.5</v>
      </c>
      <c r="H4" s="56"/>
      <c r="I4" s="56">
        <v>1</v>
      </c>
      <c r="J4" s="56">
        <v>1</v>
      </c>
      <c r="K4" s="56"/>
      <c r="M4" s="57">
        <f>(E4*(F4+G4+H4+I4+J4-K4))/4</f>
        <v>0.75</v>
      </c>
      <c r="N4" s="58" t="s">
        <v>562</v>
      </c>
      <c r="P4" s="66"/>
    </row>
    <row r="5" spans="1:16" ht="25.5" thickBot="1">
      <c r="A5" t="s">
        <v>20</v>
      </c>
      <c r="B5">
        <v>1</v>
      </c>
      <c r="C5" s="5" t="s">
        <v>271</v>
      </c>
      <c r="D5" s="9" t="s">
        <v>625</v>
      </c>
      <c r="E5" s="55">
        <v>0.9</v>
      </c>
      <c r="F5" s="56">
        <v>1</v>
      </c>
      <c r="G5" s="56"/>
      <c r="H5" s="56">
        <v>1</v>
      </c>
      <c r="I5" s="56">
        <v>1</v>
      </c>
      <c r="J5" s="56">
        <v>1</v>
      </c>
      <c r="K5" s="56"/>
      <c r="M5" s="57">
        <f>(E5*(F5+G5+H5+I5+J5-K5))/4</f>
        <v>0.9</v>
      </c>
      <c r="N5" s="58" t="s">
        <v>561</v>
      </c>
      <c r="P5" s="66"/>
    </row>
    <row r="6" spans="1:16" ht="29.5" thickBot="1">
      <c r="A6" t="s">
        <v>405</v>
      </c>
      <c r="B6">
        <v>1</v>
      </c>
      <c r="C6" s="5" t="s">
        <v>406</v>
      </c>
      <c r="D6" s="9" t="s">
        <v>626</v>
      </c>
      <c r="E6" s="55">
        <v>0.8</v>
      </c>
      <c r="F6" s="56">
        <v>1</v>
      </c>
      <c r="G6" s="56">
        <v>0</v>
      </c>
      <c r="H6" s="56"/>
      <c r="I6" s="56">
        <v>1</v>
      </c>
      <c r="J6" s="56"/>
      <c r="K6" s="56"/>
      <c r="M6" s="57">
        <f>(E6*(F6+G6+H6+I6+J6-K6))/3</f>
        <v>0.53333333333333333</v>
      </c>
      <c r="N6" s="58" t="s">
        <v>563</v>
      </c>
      <c r="P6" s="66"/>
    </row>
    <row r="7" spans="1:16" ht="25.5" thickBot="1">
      <c r="A7" t="s">
        <v>405</v>
      </c>
      <c r="B7">
        <v>2</v>
      </c>
      <c r="C7" s="5" t="s">
        <v>485</v>
      </c>
      <c r="D7" s="9" t="s">
        <v>627</v>
      </c>
      <c r="E7" s="55">
        <v>0.4</v>
      </c>
      <c r="F7" s="56">
        <v>1</v>
      </c>
      <c r="G7" s="56">
        <v>1</v>
      </c>
      <c r="H7" s="56">
        <v>1</v>
      </c>
      <c r="I7" s="56">
        <v>1</v>
      </c>
      <c r="J7" s="56"/>
      <c r="K7" s="56"/>
      <c r="M7" s="57">
        <f>(E7*(F7+G7+H7+I7+J7-K7))/4</f>
        <v>0.4</v>
      </c>
      <c r="N7" s="58" t="s">
        <v>563</v>
      </c>
      <c r="P7" s="66"/>
    </row>
    <row r="8" spans="1:16" ht="38" thickBot="1">
      <c r="A8" t="s">
        <v>23</v>
      </c>
      <c r="B8">
        <v>1</v>
      </c>
      <c r="C8" s="5" t="s">
        <v>362</v>
      </c>
      <c r="D8" s="9" t="s">
        <v>623</v>
      </c>
      <c r="E8" s="55">
        <v>1</v>
      </c>
      <c r="F8" s="56">
        <v>1</v>
      </c>
      <c r="G8" s="56">
        <v>1</v>
      </c>
      <c r="H8" s="56"/>
      <c r="I8" s="56">
        <v>1</v>
      </c>
      <c r="J8" s="56">
        <v>1</v>
      </c>
      <c r="K8" s="56"/>
      <c r="M8" s="57">
        <f>(E8*(F8+G8+H8+I8+J8-K8))/4</f>
        <v>1</v>
      </c>
      <c r="N8" s="58" t="s">
        <v>561</v>
      </c>
      <c r="P8" s="66"/>
    </row>
    <row r="9" spans="1:16" ht="63" thickBot="1">
      <c r="A9" t="s">
        <v>23</v>
      </c>
      <c r="B9">
        <v>2</v>
      </c>
      <c r="C9" s="5" t="s">
        <v>372</v>
      </c>
      <c r="D9" s="9" t="s">
        <v>623</v>
      </c>
      <c r="E9" s="55">
        <v>1</v>
      </c>
      <c r="F9" s="56">
        <v>1</v>
      </c>
      <c r="G9" s="56"/>
      <c r="H9" s="56">
        <v>1</v>
      </c>
      <c r="I9" s="56">
        <v>0.5</v>
      </c>
      <c r="J9" s="56"/>
      <c r="K9" s="56"/>
      <c r="M9" s="57">
        <f>(E9*(F9+G9+H9+I9+J9-K9))/3</f>
        <v>0.83333333333333337</v>
      </c>
      <c r="N9" s="58" t="s">
        <v>561</v>
      </c>
      <c r="P9" s="66"/>
    </row>
    <row r="10" spans="1:16" ht="25.5" thickBot="1">
      <c r="A10" t="s">
        <v>23</v>
      </c>
      <c r="B10">
        <v>3</v>
      </c>
      <c r="C10" s="5" t="s">
        <v>363</v>
      </c>
      <c r="D10" s="9" t="s">
        <v>627</v>
      </c>
      <c r="E10" s="55">
        <v>0.4</v>
      </c>
      <c r="F10" s="56">
        <v>0.5</v>
      </c>
      <c r="G10" s="56"/>
      <c r="H10" s="56">
        <v>1</v>
      </c>
      <c r="I10" s="56">
        <v>1</v>
      </c>
      <c r="J10" s="56"/>
      <c r="K10" s="56"/>
      <c r="M10" s="57">
        <f>(E10*(F10+G10+H10+I10+J10-K10))/3</f>
        <v>0.33333333333333331</v>
      </c>
      <c r="N10" s="58" t="s">
        <v>564</v>
      </c>
      <c r="P10" s="66"/>
    </row>
    <row r="11" spans="1:16" ht="15" thickBot="1">
      <c r="A11" t="s">
        <v>26</v>
      </c>
      <c r="B11">
        <v>1</v>
      </c>
      <c r="C11" s="5" t="s">
        <v>371</v>
      </c>
      <c r="D11" s="9" t="s">
        <v>623</v>
      </c>
      <c r="E11" s="55">
        <v>1</v>
      </c>
      <c r="F11" s="56">
        <v>1</v>
      </c>
      <c r="G11" s="56">
        <v>1</v>
      </c>
      <c r="H11" s="56"/>
      <c r="I11" s="56">
        <v>1</v>
      </c>
      <c r="J11" s="56"/>
      <c r="K11" s="56"/>
      <c r="M11" s="57">
        <f>(E11*(F11+G11+H11+I11+J11-K11))/3</f>
        <v>1</v>
      </c>
      <c r="N11" s="58" t="s">
        <v>561</v>
      </c>
      <c r="P11" s="66"/>
    </row>
    <row r="12" spans="1:16" ht="38" thickBot="1">
      <c r="A12" t="s">
        <v>411</v>
      </c>
      <c r="B12">
        <v>1</v>
      </c>
      <c r="C12" s="5" t="s">
        <v>412</v>
      </c>
      <c r="D12" s="9" t="s">
        <v>623</v>
      </c>
      <c r="E12" s="55">
        <v>1</v>
      </c>
      <c r="F12" s="56">
        <v>1</v>
      </c>
      <c r="G12" s="56">
        <v>0.5</v>
      </c>
      <c r="H12" s="56"/>
      <c r="I12" s="56">
        <v>1</v>
      </c>
      <c r="J12" s="56"/>
      <c r="K12" s="56"/>
      <c r="M12" s="57">
        <f>(E12*(F12+G12+H12+I12+J12-K12))/3</f>
        <v>0.83333333333333337</v>
      </c>
      <c r="N12" s="58" t="s">
        <v>561</v>
      </c>
      <c r="P12" s="66"/>
    </row>
    <row r="13" spans="1:16" ht="75.5" thickBot="1">
      <c r="A13" t="s">
        <v>31</v>
      </c>
      <c r="B13">
        <v>1</v>
      </c>
      <c r="C13" s="5" t="s">
        <v>383</v>
      </c>
      <c r="D13" s="59" t="s">
        <v>623</v>
      </c>
      <c r="E13" s="55">
        <v>1</v>
      </c>
      <c r="F13" s="56">
        <v>1</v>
      </c>
      <c r="G13" s="56">
        <v>0.5</v>
      </c>
      <c r="H13" s="56">
        <v>1</v>
      </c>
      <c r="I13" s="56">
        <v>1</v>
      </c>
      <c r="J13" s="56"/>
      <c r="K13" s="56"/>
      <c r="M13" s="57">
        <f>(E13*(F13+G13+H13+I13+J13-K13))/4</f>
        <v>0.875</v>
      </c>
      <c r="N13" s="58" t="s">
        <v>561</v>
      </c>
      <c r="P13" s="66"/>
    </row>
    <row r="14" spans="1:16" ht="25.5" thickBot="1">
      <c r="A14" t="s">
        <v>31</v>
      </c>
      <c r="B14">
        <v>2</v>
      </c>
      <c r="C14" s="5" t="s">
        <v>361</v>
      </c>
      <c r="D14" s="5" t="s">
        <v>628</v>
      </c>
      <c r="E14" s="55">
        <v>0.4</v>
      </c>
      <c r="F14" s="56">
        <v>0.5</v>
      </c>
      <c r="G14" s="56">
        <v>0.5</v>
      </c>
      <c r="H14" s="56"/>
      <c r="I14" s="56">
        <v>1</v>
      </c>
      <c r="J14" s="56"/>
      <c r="K14" s="56"/>
      <c r="M14" s="57">
        <f>(E14*(F14+G14+H14+I14+J14-K14))/3</f>
        <v>0.26666666666666666</v>
      </c>
      <c r="N14" s="58" t="s">
        <v>564</v>
      </c>
      <c r="P14" s="66"/>
    </row>
    <row r="15" spans="1:16" ht="50.5" thickBot="1">
      <c r="A15" t="s">
        <v>39</v>
      </c>
      <c r="B15">
        <v>1</v>
      </c>
      <c r="C15" s="5" t="s">
        <v>385</v>
      </c>
      <c r="D15" s="9" t="s">
        <v>624</v>
      </c>
      <c r="E15" s="55">
        <v>1</v>
      </c>
      <c r="F15" s="56">
        <v>0.5</v>
      </c>
      <c r="G15" s="56">
        <v>1</v>
      </c>
      <c r="H15" s="56">
        <v>0.5</v>
      </c>
      <c r="I15" s="56">
        <v>1</v>
      </c>
      <c r="J15" s="56"/>
      <c r="K15" s="56"/>
      <c r="M15" s="57">
        <f>(E15*(F15+G15+H15+I15+J15-K15))/4</f>
        <v>0.75</v>
      </c>
      <c r="N15" s="58" t="s">
        <v>562</v>
      </c>
      <c r="P15" s="66"/>
    </row>
    <row r="16" spans="1:16" ht="44" thickBot="1">
      <c r="A16" t="s">
        <v>43</v>
      </c>
      <c r="B16">
        <v>1</v>
      </c>
      <c r="C16" s="5" t="s">
        <v>292</v>
      </c>
      <c r="D16" s="9" t="s">
        <v>629</v>
      </c>
      <c r="E16" s="55">
        <v>0.9</v>
      </c>
      <c r="F16" s="56">
        <v>1</v>
      </c>
      <c r="G16" s="56">
        <v>1</v>
      </c>
      <c r="H16" s="56"/>
      <c r="I16" s="56">
        <v>1</v>
      </c>
      <c r="J16" s="56"/>
      <c r="K16" s="56">
        <v>0.5</v>
      </c>
      <c r="L16" s="9" t="s">
        <v>630</v>
      </c>
      <c r="M16" s="57">
        <f>(E16*(F16+G16+H16+I16+J16-K16))/4</f>
        <v>0.5625</v>
      </c>
      <c r="N16" s="58" t="s">
        <v>563</v>
      </c>
    </row>
    <row r="17" spans="1:14" ht="25.5" thickBot="1">
      <c r="A17" t="s">
        <v>43</v>
      </c>
      <c r="B17">
        <v>2</v>
      </c>
      <c r="C17" s="5" t="s">
        <v>294</v>
      </c>
      <c r="D17" s="9" t="s">
        <v>629</v>
      </c>
      <c r="E17" s="55">
        <v>0.9</v>
      </c>
      <c r="F17" s="56">
        <v>1</v>
      </c>
      <c r="G17" s="56">
        <v>0.5</v>
      </c>
      <c r="H17" s="56">
        <v>1</v>
      </c>
      <c r="I17" s="56">
        <v>1</v>
      </c>
      <c r="J17" s="56"/>
      <c r="K17" s="56"/>
      <c r="M17" s="57">
        <f>(E17*(F17+G17+H17+I17+J17-K17))/4</f>
        <v>0.78749999999999998</v>
      </c>
      <c r="N17" s="58" t="s">
        <v>562</v>
      </c>
    </row>
    <row r="18" spans="1:14" ht="38" thickBot="1">
      <c r="A18" t="s">
        <v>43</v>
      </c>
      <c r="B18">
        <v>3</v>
      </c>
      <c r="C18" s="5" t="s">
        <v>382</v>
      </c>
      <c r="D18" s="9" t="s">
        <v>623</v>
      </c>
      <c r="E18" s="55">
        <v>1</v>
      </c>
      <c r="F18" s="56">
        <v>1</v>
      </c>
      <c r="G18" s="56">
        <v>1</v>
      </c>
      <c r="H18" s="56"/>
      <c r="I18" s="56">
        <v>1</v>
      </c>
      <c r="J18" s="56">
        <v>1</v>
      </c>
      <c r="K18" s="56"/>
      <c r="M18" s="57">
        <f>(E18*(F18+G18+H18+I18+J18-K18))/4</f>
        <v>1</v>
      </c>
      <c r="N18" s="58" t="s">
        <v>561</v>
      </c>
    </row>
    <row r="19" spans="1:14" ht="15" thickBot="1">
      <c r="A19" t="s">
        <v>55</v>
      </c>
      <c r="B19">
        <v>1</v>
      </c>
      <c r="C19" s="5" t="s">
        <v>494</v>
      </c>
      <c r="D19" s="9" t="s">
        <v>623</v>
      </c>
      <c r="E19" s="55">
        <v>1</v>
      </c>
      <c r="F19" s="56">
        <v>1</v>
      </c>
      <c r="G19" s="56">
        <v>1</v>
      </c>
      <c r="H19" s="56"/>
      <c r="I19" s="56">
        <v>0.5</v>
      </c>
      <c r="J19" s="56"/>
      <c r="K19" s="56"/>
      <c r="M19" s="57">
        <f>(E19*(F19+G19+H19+I19+J19-K19))/3</f>
        <v>0.83333333333333337</v>
      </c>
      <c r="N19" s="58" t="s">
        <v>561</v>
      </c>
    </row>
    <row r="20" spans="1:14" ht="58.5" thickBot="1">
      <c r="A20" t="s">
        <v>453</v>
      </c>
      <c r="B20">
        <v>1</v>
      </c>
      <c r="C20" s="5" t="s">
        <v>454</v>
      </c>
      <c r="D20" s="9" t="s">
        <v>623</v>
      </c>
      <c r="E20" s="55">
        <v>1</v>
      </c>
      <c r="F20" s="56">
        <v>1</v>
      </c>
      <c r="G20" s="56">
        <v>0.5</v>
      </c>
      <c r="H20" s="56"/>
      <c r="I20" s="56">
        <v>1</v>
      </c>
      <c r="J20" s="56"/>
      <c r="K20" s="56">
        <v>0.5</v>
      </c>
      <c r="L20" s="9" t="s">
        <v>631</v>
      </c>
      <c r="M20" s="57">
        <f>(E20*(F20+G20+H20+I20+J20-K20))/4</f>
        <v>0.5</v>
      </c>
      <c r="N20" s="58" t="s">
        <v>563</v>
      </c>
    </row>
    <row r="21" spans="1:14" ht="15" thickBot="1">
      <c r="A21" t="s">
        <v>57</v>
      </c>
      <c r="B21">
        <v>1</v>
      </c>
      <c r="C21" s="5" t="s">
        <v>371</v>
      </c>
      <c r="D21" s="9" t="s">
        <v>623</v>
      </c>
      <c r="E21" s="55">
        <v>1</v>
      </c>
      <c r="F21" s="56">
        <v>1</v>
      </c>
      <c r="G21" s="56">
        <v>1</v>
      </c>
      <c r="H21" s="56"/>
      <c r="I21" s="56">
        <v>1</v>
      </c>
      <c r="J21" s="56"/>
      <c r="K21" s="56"/>
      <c r="M21" s="57">
        <f>(E21*(F21+G21+H21+I21+J21-K21))/3</f>
        <v>1</v>
      </c>
      <c r="N21" s="58" t="s">
        <v>561</v>
      </c>
    </row>
    <row r="22" spans="1:14" ht="25">
      <c r="A22" t="s">
        <v>60</v>
      </c>
      <c r="B22">
        <v>1</v>
      </c>
      <c r="C22" s="41" t="s">
        <v>296</v>
      </c>
      <c r="D22" s="9" t="s">
        <v>623</v>
      </c>
      <c r="E22" s="9">
        <v>1</v>
      </c>
      <c r="F22" s="9">
        <v>1</v>
      </c>
      <c r="G22" s="9">
        <v>1</v>
      </c>
      <c r="H22" s="9">
        <v>0.5</v>
      </c>
      <c r="I22" s="9">
        <v>0.5</v>
      </c>
      <c r="M22" s="57">
        <f>(E22*(F22+G22+H22+I22+J22-K22))/4</f>
        <v>0.75</v>
      </c>
      <c r="N22" s="58" t="s">
        <v>562</v>
      </c>
    </row>
    <row r="23" spans="1:14" ht="25">
      <c r="A23" t="s">
        <v>60</v>
      </c>
      <c r="B23">
        <v>2</v>
      </c>
      <c r="C23" s="41" t="s">
        <v>632</v>
      </c>
      <c r="D23" s="9" t="s">
        <v>623</v>
      </c>
      <c r="E23" s="9">
        <v>1</v>
      </c>
      <c r="F23" s="9">
        <v>1</v>
      </c>
      <c r="H23" s="9">
        <v>1</v>
      </c>
      <c r="I23" s="9">
        <v>1</v>
      </c>
      <c r="M23" s="57">
        <f>(E23*(F23+G23+H23+I23+J23-K23))/3</f>
        <v>1</v>
      </c>
      <c r="N23" s="58" t="s">
        <v>561</v>
      </c>
    </row>
    <row r="24" spans="1:14" ht="50.5" thickBot="1">
      <c r="A24" t="s">
        <v>71</v>
      </c>
      <c r="B24">
        <v>1</v>
      </c>
      <c r="C24" s="41" t="s">
        <v>633</v>
      </c>
      <c r="D24" s="9" t="s">
        <v>634</v>
      </c>
      <c r="E24" s="9">
        <v>0.4</v>
      </c>
      <c r="F24" s="9">
        <v>0.5</v>
      </c>
      <c r="G24" s="9">
        <v>0.5</v>
      </c>
      <c r="H24" s="9">
        <v>1</v>
      </c>
      <c r="I24" s="9">
        <v>1</v>
      </c>
      <c r="J24" s="9">
        <v>1</v>
      </c>
      <c r="M24" s="57">
        <f>(E24*(F24+G24+H24+I24+J24-K24))/5</f>
        <v>0.32</v>
      </c>
      <c r="N24" s="58" t="s">
        <v>564</v>
      </c>
    </row>
    <row r="25" spans="1:14" ht="116.5" thickBot="1">
      <c r="A25" t="s">
        <v>430</v>
      </c>
      <c r="B25">
        <v>1</v>
      </c>
      <c r="C25" s="5" t="s">
        <v>431</v>
      </c>
      <c r="D25" s="9" t="s">
        <v>432</v>
      </c>
      <c r="E25" s="9">
        <v>0.4</v>
      </c>
      <c r="F25" s="9">
        <v>0.5</v>
      </c>
      <c r="G25" s="9">
        <v>1</v>
      </c>
      <c r="I25" s="9">
        <v>1</v>
      </c>
      <c r="K25" s="9">
        <v>0.5</v>
      </c>
      <c r="L25" s="9" t="s">
        <v>635</v>
      </c>
      <c r="M25" s="57">
        <f>(E25*(F25+G25+H25+I25+J25-K25))/3</f>
        <v>0.26666666666666666</v>
      </c>
      <c r="N25" s="58" t="s">
        <v>564</v>
      </c>
    </row>
    <row r="26" spans="1:14" ht="15" thickBot="1">
      <c r="A26" t="s">
        <v>76</v>
      </c>
      <c r="B26">
        <v>1</v>
      </c>
      <c r="C26" s="5" t="s">
        <v>371</v>
      </c>
      <c r="D26" s="9" t="s">
        <v>623</v>
      </c>
      <c r="E26" s="9">
        <v>1</v>
      </c>
      <c r="F26" s="9">
        <v>1</v>
      </c>
      <c r="G26" s="9">
        <v>1</v>
      </c>
      <c r="I26" s="9">
        <v>1</v>
      </c>
      <c r="J26" s="9">
        <v>0.5</v>
      </c>
      <c r="M26" s="57">
        <f>(E26*(F26+G26+H26+I26+J26-K26))/4</f>
        <v>0.875</v>
      </c>
      <c r="N26" s="58" t="s">
        <v>561</v>
      </c>
    </row>
    <row r="27" spans="1:14" ht="15" thickBot="1">
      <c r="A27" t="s">
        <v>79</v>
      </c>
      <c r="B27">
        <v>1</v>
      </c>
      <c r="C27" s="5" t="s">
        <v>371</v>
      </c>
      <c r="D27" s="9" t="s">
        <v>80</v>
      </c>
      <c r="E27" s="9">
        <v>0.4</v>
      </c>
      <c r="F27" s="9">
        <v>0.5</v>
      </c>
      <c r="G27" s="9">
        <v>1</v>
      </c>
      <c r="I27" s="9">
        <v>1</v>
      </c>
      <c r="M27" s="57">
        <f>(E27*(F27+G27+H27+I27+J27-K27))/3</f>
        <v>0.33333333333333331</v>
      </c>
      <c r="N27" s="58" t="s">
        <v>564</v>
      </c>
    </row>
    <row r="28" spans="1:14">
      <c r="A28" t="s">
        <v>85</v>
      </c>
      <c r="B28">
        <v>1</v>
      </c>
      <c r="C28" s="41" t="s">
        <v>371</v>
      </c>
      <c r="D28" s="9" t="s">
        <v>80</v>
      </c>
      <c r="E28" s="9">
        <v>0.4</v>
      </c>
      <c r="F28" s="9">
        <v>1</v>
      </c>
      <c r="G28" s="9">
        <v>1</v>
      </c>
      <c r="I28" s="9">
        <v>0.5</v>
      </c>
      <c r="M28" s="57">
        <f>(E28*(F28+G28+H28+I28+J28-K28))/3</f>
        <v>0.33333333333333331</v>
      </c>
      <c r="N28" s="58" t="s">
        <v>564</v>
      </c>
    </row>
    <row r="29" spans="1:14" ht="131" thickBot="1">
      <c r="A29" t="s">
        <v>85</v>
      </c>
      <c r="B29">
        <v>2</v>
      </c>
      <c r="C29" s="41" t="s">
        <v>636</v>
      </c>
      <c r="D29" s="9" t="s">
        <v>623</v>
      </c>
      <c r="E29" s="9">
        <v>1</v>
      </c>
      <c r="F29" s="9">
        <v>1</v>
      </c>
      <c r="G29" s="9">
        <v>1</v>
      </c>
      <c r="I29" s="9">
        <v>1</v>
      </c>
      <c r="K29" s="9">
        <v>0</v>
      </c>
      <c r="L29" s="9" t="s">
        <v>637</v>
      </c>
      <c r="M29" s="57">
        <f>(E29*(F29+G29+H29+I29+J29-K29))/4</f>
        <v>0.75</v>
      </c>
      <c r="N29" s="58" t="s">
        <v>562</v>
      </c>
    </row>
    <row r="30" spans="1:14" ht="25.5" thickBot="1">
      <c r="A30" t="s">
        <v>88</v>
      </c>
      <c r="B30">
        <v>1</v>
      </c>
      <c r="C30" s="5" t="s">
        <v>302</v>
      </c>
      <c r="D30" s="9" t="s">
        <v>80</v>
      </c>
      <c r="E30" s="9">
        <v>0.4</v>
      </c>
      <c r="F30" s="9">
        <v>1</v>
      </c>
      <c r="G30" s="9">
        <v>0.5</v>
      </c>
      <c r="I30" s="9">
        <v>1</v>
      </c>
      <c r="M30" s="57">
        <f>(E30*(F30+G30+H30+I30+J30-K30))/3</f>
        <v>0.33333333333333331</v>
      </c>
      <c r="N30" s="58" t="s">
        <v>564</v>
      </c>
    </row>
    <row r="31" spans="1:14" ht="102" thickBot="1">
      <c r="A31" t="s">
        <v>89</v>
      </c>
      <c r="B31">
        <v>1</v>
      </c>
      <c r="C31" s="5" t="s">
        <v>386</v>
      </c>
      <c r="D31" s="9" t="s">
        <v>628</v>
      </c>
      <c r="E31" s="9">
        <v>0.4</v>
      </c>
      <c r="F31" s="9">
        <v>0.5</v>
      </c>
      <c r="G31" s="9">
        <v>1</v>
      </c>
      <c r="I31" s="9">
        <v>1</v>
      </c>
      <c r="K31" s="9">
        <v>0.5</v>
      </c>
      <c r="L31" s="9" t="s">
        <v>638</v>
      </c>
      <c r="M31" s="57">
        <f>(E31*(F31+G31+H31+I31+J31-K31))/4</f>
        <v>0.2</v>
      </c>
      <c r="N31" s="58" t="s">
        <v>564</v>
      </c>
    </row>
    <row r="32" spans="1:14" ht="25.5" thickBot="1">
      <c r="A32" t="s">
        <v>91</v>
      </c>
      <c r="B32">
        <v>1</v>
      </c>
      <c r="C32" s="41" t="s">
        <v>381</v>
      </c>
      <c r="D32" s="9" t="s">
        <v>628</v>
      </c>
      <c r="E32" s="9">
        <v>0.4</v>
      </c>
      <c r="F32" s="9">
        <v>0.5</v>
      </c>
      <c r="H32" s="9">
        <v>1</v>
      </c>
      <c r="I32" s="9">
        <v>1</v>
      </c>
      <c r="M32" s="57">
        <f t="shared" ref="M32:M37" si="0">(E32*(F32+G32+H32+I32+J32-K32))/3</f>
        <v>0.33333333333333331</v>
      </c>
      <c r="N32" s="58" t="s">
        <v>564</v>
      </c>
    </row>
    <row r="33" spans="1:14" ht="25.5" thickBot="1">
      <c r="A33" t="s">
        <v>91</v>
      </c>
      <c r="B33">
        <v>2</v>
      </c>
      <c r="C33" s="5" t="s">
        <v>370</v>
      </c>
      <c r="D33" s="9" t="s">
        <v>639</v>
      </c>
      <c r="E33" s="9">
        <v>0.4</v>
      </c>
      <c r="F33" s="9">
        <v>1</v>
      </c>
      <c r="G33" s="9">
        <v>1</v>
      </c>
      <c r="I33" s="9">
        <v>1</v>
      </c>
      <c r="M33" s="57">
        <f t="shared" si="0"/>
        <v>0.40000000000000008</v>
      </c>
      <c r="N33" s="58" t="s">
        <v>563</v>
      </c>
    </row>
    <row r="34" spans="1:14" ht="25.5" thickBot="1">
      <c r="A34" t="s">
        <v>95</v>
      </c>
      <c r="B34">
        <v>1</v>
      </c>
      <c r="C34" s="5" t="s">
        <v>296</v>
      </c>
      <c r="D34" s="9" t="s">
        <v>623</v>
      </c>
      <c r="E34" s="9">
        <v>1</v>
      </c>
      <c r="F34" s="9">
        <v>1</v>
      </c>
      <c r="G34" s="9">
        <v>1</v>
      </c>
      <c r="I34" s="9">
        <v>1</v>
      </c>
      <c r="M34" s="57">
        <f t="shared" si="0"/>
        <v>1</v>
      </c>
      <c r="N34" s="58" t="s">
        <v>561</v>
      </c>
    </row>
    <row r="35" spans="1:14" ht="25.5" thickBot="1">
      <c r="A35" t="s">
        <v>417</v>
      </c>
      <c r="B35">
        <v>1</v>
      </c>
      <c r="C35" s="5" t="s">
        <v>418</v>
      </c>
      <c r="D35" s="9" t="s">
        <v>628</v>
      </c>
      <c r="E35" s="9">
        <v>0.4</v>
      </c>
      <c r="F35" s="9">
        <v>1</v>
      </c>
      <c r="G35" s="9">
        <v>0.5</v>
      </c>
      <c r="I35" s="9">
        <v>1</v>
      </c>
      <c r="M35" s="57">
        <f t="shared" si="0"/>
        <v>0.33333333333333331</v>
      </c>
      <c r="N35" s="58" t="s">
        <v>564</v>
      </c>
    </row>
    <row r="36" spans="1:14" ht="38" thickBot="1">
      <c r="A36" t="s">
        <v>99</v>
      </c>
      <c r="B36">
        <v>1</v>
      </c>
      <c r="C36" s="5" t="s">
        <v>364</v>
      </c>
      <c r="D36" s="9" t="s">
        <v>623</v>
      </c>
      <c r="E36" s="9">
        <v>1</v>
      </c>
      <c r="F36" s="9">
        <v>1</v>
      </c>
      <c r="G36" s="9">
        <v>0.5</v>
      </c>
      <c r="I36" s="9">
        <v>0.5</v>
      </c>
      <c r="M36" s="57">
        <f t="shared" si="0"/>
        <v>0.66666666666666663</v>
      </c>
      <c r="N36" s="58" t="s">
        <v>562</v>
      </c>
    </row>
    <row r="37" spans="1:14" ht="38" thickBot="1">
      <c r="A37" t="s">
        <v>101</v>
      </c>
      <c r="B37">
        <v>1</v>
      </c>
      <c r="C37" s="5" t="s">
        <v>309</v>
      </c>
      <c r="D37" s="9" t="s">
        <v>623</v>
      </c>
      <c r="E37" s="9">
        <v>1</v>
      </c>
      <c r="F37" s="9">
        <v>1</v>
      </c>
      <c r="G37" s="9">
        <v>1</v>
      </c>
      <c r="I37" s="9">
        <v>0.5</v>
      </c>
      <c r="M37" s="57">
        <f t="shared" si="0"/>
        <v>0.83333333333333337</v>
      </c>
      <c r="N37" s="58" t="s">
        <v>561</v>
      </c>
    </row>
    <row r="38" spans="1:14" ht="25.5" thickBot="1">
      <c r="A38" t="s">
        <v>101</v>
      </c>
      <c r="B38">
        <v>2</v>
      </c>
      <c r="C38" s="5" t="s">
        <v>204</v>
      </c>
      <c r="D38" s="9" t="s">
        <v>623</v>
      </c>
      <c r="E38" s="9">
        <v>1</v>
      </c>
      <c r="F38" s="9">
        <v>1</v>
      </c>
      <c r="G38" s="9">
        <v>1</v>
      </c>
      <c r="I38" s="9">
        <v>1</v>
      </c>
      <c r="J38" s="9">
        <v>0.5</v>
      </c>
      <c r="M38" s="57">
        <f t="shared" ref="M38:M43" si="1">(E38*(F38+G38+H38+I38+J38-K38))/4</f>
        <v>0.875</v>
      </c>
      <c r="N38" s="58" t="s">
        <v>561</v>
      </c>
    </row>
    <row r="39" spans="1:14" ht="25.5" thickBot="1">
      <c r="A39" t="s">
        <v>101</v>
      </c>
      <c r="B39">
        <v>3</v>
      </c>
      <c r="C39" s="5" t="s">
        <v>315</v>
      </c>
      <c r="D39" s="9" t="s">
        <v>623</v>
      </c>
      <c r="E39" s="9">
        <v>1</v>
      </c>
      <c r="F39" s="9">
        <v>1</v>
      </c>
      <c r="G39" s="9">
        <v>1</v>
      </c>
      <c r="H39" s="9">
        <v>0.5</v>
      </c>
      <c r="I39" s="9">
        <v>1</v>
      </c>
      <c r="M39" s="57">
        <f t="shared" si="1"/>
        <v>0.875</v>
      </c>
      <c r="N39" s="58" t="s">
        <v>561</v>
      </c>
    </row>
    <row r="40" spans="1:14" ht="38" thickBot="1">
      <c r="A40" t="s">
        <v>103</v>
      </c>
      <c r="B40">
        <v>1</v>
      </c>
      <c r="C40" s="5" t="s">
        <v>316</v>
      </c>
      <c r="D40" s="9" t="s">
        <v>623</v>
      </c>
      <c r="E40" s="9">
        <v>1</v>
      </c>
      <c r="F40" s="9">
        <v>1</v>
      </c>
      <c r="G40" s="9">
        <v>1</v>
      </c>
      <c r="I40" s="9">
        <v>1</v>
      </c>
      <c r="J40" s="9">
        <v>1</v>
      </c>
      <c r="M40" s="57">
        <f t="shared" si="1"/>
        <v>1</v>
      </c>
      <c r="N40" s="58" t="s">
        <v>561</v>
      </c>
    </row>
    <row r="41" spans="1:14" ht="73" thickBot="1">
      <c r="A41" t="s">
        <v>480</v>
      </c>
      <c r="B41">
        <v>1</v>
      </c>
      <c r="C41" s="5" t="s">
        <v>481</v>
      </c>
      <c r="D41" s="9" t="s">
        <v>623</v>
      </c>
      <c r="E41" s="9">
        <v>1</v>
      </c>
      <c r="F41" s="9">
        <v>1</v>
      </c>
      <c r="G41" s="9">
        <v>1</v>
      </c>
      <c r="I41" s="9">
        <v>1</v>
      </c>
      <c r="K41" s="9">
        <v>0.5</v>
      </c>
      <c r="L41" s="9" t="s">
        <v>640</v>
      </c>
      <c r="M41" s="57">
        <f t="shared" si="1"/>
        <v>0.625</v>
      </c>
      <c r="N41" s="58" t="s">
        <v>562</v>
      </c>
    </row>
    <row r="42" spans="1:14" ht="38" thickBot="1">
      <c r="A42" t="s">
        <v>108</v>
      </c>
      <c r="B42">
        <v>1</v>
      </c>
      <c r="C42" s="5" t="s">
        <v>365</v>
      </c>
      <c r="D42" s="9" t="s">
        <v>623</v>
      </c>
      <c r="E42" s="9">
        <v>1</v>
      </c>
      <c r="F42" s="9">
        <v>1</v>
      </c>
      <c r="G42" s="9">
        <v>1</v>
      </c>
      <c r="I42" s="9">
        <v>1</v>
      </c>
      <c r="J42" s="9">
        <v>1</v>
      </c>
      <c r="M42" s="57">
        <f t="shared" si="1"/>
        <v>1</v>
      </c>
      <c r="N42" s="58" t="s">
        <v>561</v>
      </c>
    </row>
    <row r="43" spans="1:14" ht="58.5" thickBot="1">
      <c r="A43" t="s">
        <v>108</v>
      </c>
      <c r="B43">
        <v>2</v>
      </c>
      <c r="C43" s="5" t="s">
        <v>366</v>
      </c>
      <c r="D43" s="9" t="s">
        <v>623</v>
      </c>
      <c r="E43" s="9">
        <v>1</v>
      </c>
      <c r="F43" s="9">
        <v>1</v>
      </c>
      <c r="H43" s="9">
        <v>1</v>
      </c>
      <c r="I43" s="9">
        <v>1</v>
      </c>
      <c r="K43" s="9">
        <v>0.5</v>
      </c>
      <c r="L43" s="9" t="s">
        <v>641</v>
      </c>
      <c r="M43" s="57">
        <f t="shared" si="1"/>
        <v>0.625</v>
      </c>
      <c r="N43" s="58" t="s">
        <v>562</v>
      </c>
    </row>
    <row r="44" spans="1:14" ht="15" thickBot="1">
      <c r="A44" t="s">
        <v>463</v>
      </c>
      <c r="B44">
        <v>1</v>
      </c>
      <c r="C44" s="5" t="s">
        <v>464</v>
      </c>
      <c r="D44" s="9" t="s">
        <v>409</v>
      </c>
      <c r="E44" s="9">
        <v>0.4</v>
      </c>
      <c r="F44" s="9">
        <v>1</v>
      </c>
      <c r="G44" s="9">
        <v>1</v>
      </c>
      <c r="I44" s="9">
        <v>0.5</v>
      </c>
      <c r="M44" s="57">
        <f>(E44*(F44+G44+H44+I44+J44-K44))/3</f>
        <v>0.33333333333333331</v>
      </c>
      <c r="N44" s="58" t="s">
        <v>564</v>
      </c>
    </row>
    <row r="45" spans="1:14" ht="15" thickBot="1">
      <c r="A45" t="s">
        <v>109</v>
      </c>
      <c r="B45">
        <v>1</v>
      </c>
      <c r="C45" s="5" t="s">
        <v>320</v>
      </c>
      <c r="D45" s="9" t="s">
        <v>628</v>
      </c>
      <c r="E45" s="9">
        <v>0.4</v>
      </c>
      <c r="F45" s="9">
        <v>1</v>
      </c>
      <c r="G45" s="9">
        <v>0.5</v>
      </c>
      <c r="H45" s="9">
        <v>1</v>
      </c>
      <c r="I45" s="9">
        <v>0.5</v>
      </c>
      <c r="M45" s="57">
        <f>(E45*(F45+G45+H45+I45+J45-K45))/4</f>
        <v>0.30000000000000004</v>
      </c>
      <c r="N45" s="58" t="s">
        <v>564</v>
      </c>
    </row>
    <row r="46" spans="1:14" ht="25.5" thickBot="1">
      <c r="A46" t="s">
        <v>109</v>
      </c>
      <c r="B46">
        <v>2</v>
      </c>
      <c r="C46" s="5" t="s">
        <v>375</v>
      </c>
      <c r="D46" s="5" t="s">
        <v>323</v>
      </c>
      <c r="E46" s="9">
        <v>0.4</v>
      </c>
      <c r="F46" s="9">
        <v>1</v>
      </c>
      <c r="G46" s="9">
        <v>1</v>
      </c>
      <c r="I46" s="9">
        <v>1</v>
      </c>
      <c r="M46" s="57">
        <f>(E46*(F46+G46+H46+I46+J46-K46))/3</f>
        <v>0.40000000000000008</v>
      </c>
      <c r="N46" s="58" t="s">
        <v>563</v>
      </c>
    </row>
    <row r="47" spans="1:14" ht="25.5" thickBot="1">
      <c r="A47" t="s">
        <v>109</v>
      </c>
      <c r="B47">
        <v>3</v>
      </c>
      <c r="C47" s="5" t="s">
        <v>376</v>
      </c>
      <c r="D47" s="9" t="s">
        <v>628</v>
      </c>
      <c r="E47" s="9">
        <v>0.4</v>
      </c>
      <c r="F47" s="9">
        <v>0.5</v>
      </c>
      <c r="G47" s="9">
        <v>1</v>
      </c>
      <c r="I47" s="9">
        <v>1</v>
      </c>
      <c r="M47" s="57">
        <f>(E47*(F47+G47+H47+I47+J47-K47))/3</f>
        <v>0.33333333333333331</v>
      </c>
      <c r="N47" s="58" t="s">
        <v>564</v>
      </c>
    </row>
    <row r="48" spans="1:14" ht="25.5" thickBot="1">
      <c r="A48" t="s">
        <v>109</v>
      </c>
      <c r="B48">
        <v>4</v>
      </c>
      <c r="C48" s="5" t="s">
        <v>325</v>
      </c>
      <c r="D48" s="9" t="s">
        <v>623</v>
      </c>
      <c r="E48" s="9">
        <v>1</v>
      </c>
      <c r="F48" s="9">
        <v>1</v>
      </c>
      <c r="G48" s="9">
        <v>0.5</v>
      </c>
      <c r="H48" s="9">
        <v>0.5</v>
      </c>
      <c r="I48" s="9">
        <v>1</v>
      </c>
      <c r="M48" s="57">
        <f>(E48*(F48+G48+H48+I48+J48-K48))/4</f>
        <v>0.75</v>
      </c>
      <c r="N48" s="58" t="s">
        <v>562</v>
      </c>
    </row>
    <row r="49" spans="1:14" ht="25.5" thickBot="1">
      <c r="A49" t="s">
        <v>109</v>
      </c>
      <c r="B49">
        <v>5</v>
      </c>
      <c r="C49" s="5" t="s">
        <v>326</v>
      </c>
      <c r="D49" s="9" t="s">
        <v>623</v>
      </c>
      <c r="E49" s="9">
        <v>1</v>
      </c>
      <c r="F49" s="9">
        <v>1</v>
      </c>
      <c r="G49" s="9">
        <v>0.5</v>
      </c>
      <c r="H49" s="9">
        <v>0.5</v>
      </c>
      <c r="I49" s="9">
        <v>1</v>
      </c>
      <c r="M49" s="57">
        <f>(E49*(F49+G49+H49+I49+J49-K49))/4</f>
        <v>0.75</v>
      </c>
      <c r="N49" s="58" t="s">
        <v>562</v>
      </c>
    </row>
    <row r="50" spans="1:14" ht="44" thickBot="1">
      <c r="A50" t="s">
        <v>109</v>
      </c>
      <c r="B50">
        <v>6</v>
      </c>
      <c r="C50" s="5" t="s">
        <v>328</v>
      </c>
      <c r="D50" s="9" t="s">
        <v>628</v>
      </c>
      <c r="E50" s="9">
        <v>0.4</v>
      </c>
      <c r="F50" s="9">
        <v>1</v>
      </c>
      <c r="G50" s="9">
        <v>1</v>
      </c>
      <c r="I50" s="9">
        <v>1</v>
      </c>
      <c r="K50" s="9">
        <v>0.5</v>
      </c>
      <c r="L50" s="9" t="s">
        <v>642</v>
      </c>
      <c r="M50" s="57">
        <f>(E50*(F50+G50+H50+I50+J50-K50))/4</f>
        <v>0.25</v>
      </c>
      <c r="N50" s="58" t="s">
        <v>564</v>
      </c>
    </row>
    <row r="51" spans="1:14" ht="25.5" thickBot="1">
      <c r="A51" t="s">
        <v>421</v>
      </c>
      <c r="B51">
        <v>1</v>
      </c>
      <c r="C51" s="5" t="s">
        <v>428</v>
      </c>
      <c r="D51" s="9" t="s">
        <v>409</v>
      </c>
      <c r="E51" s="9">
        <v>0.4</v>
      </c>
      <c r="F51" s="9">
        <v>1</v>
      </c>
      <c r="G51" s="9">
        <v>0.5</v>
      </c>
      <c r="I51" s="9">
        <v>1</v>
      </c>
      <c r="M51" s="57">
        <f>(E51*(F51+G51+H51+I51+J51-K51))/3</f>
        <v>0.33333333333333331</v>
      </c>
      <c r="N51" s="58" t="s">
        <v>564</v>
      </c>
    </row>
    <row r="52" spans="1:14" ht="38" thickBot="1">
      <c r="A52" t="s">
        <v>421</v>
      </c>
      <c r="B52">
        <v>2</v>
      </c>
      <c r="C52" s="5" t="s">
        <v>425</v>
      </c>
      <c r="D52" s="9" t="s">
        <v>623</v>
      </c>
      <c r="E52" s="9">
        <v>1</v>
      </c>
      <c r="F52" s="9">
        <v>1</v>
      </c>
      <c r="G52" s="9">
        <v>1</v>
      </c>
      <c r="I52" s="9">
        <v>1</v>
      </c>
      <c r="M52" s="57">
        <f>(E52*(F52+G52+H52+I52+J52-K52))/3</f>
        <v>1</v>
      </c>
      <c r="N52" s="58" t="s">
        <v>561</v>
      </c>
    </row>
    <row r="53" spans="1:14" ht="25.5" thickBot="1">
      <c r="A53" t="s">
        <v>111</v>
      </c>
      <c r="B53">
        <v>1</v>
      </c>
      <c r="C53" s="5" t="s">
        <v>379</v>
      </c>
      <c r="D53" s="9" t="s">
        <v>628</v>
      </c>
      <c r="E53" s="9">
        <v>0.4</v>
      </c>
      <c r="F53" s="9">
        <v>0.5</v>
      </c>
      <c r="G53" s="9">
        <v>0.5</v>
      </c>
      <c r="H53" s="9">
        <v>0</v>
      </c>
      <c r="I53" s="9">
        <v>1</v>
      </c>
      <c r="M53" s="57">
        <f>(E53*(F53+G53+H53+I53+J53-K53))/4</f>
        <v>0.2</v>
      </c>
      <c r="N53" s="58" t="s">
        <v>564</v>
      </c>
    </row>
    <row r="54" spans="1:14" ht="58.5" thickBot="1">
      <c r="A54" t="s">
        <v>111</v>
      </c>
      <c r="B54">
        <v>2</v>
      </c>
      <c r="C54" s="5" t="s">
        <v>368</v>
      </c>
      <c r="D54" s="9" t="s">
        <v>623</v>
      </c>
      <c r="E54" s="9">
        <v>1</v>
      </c>
      <c r="F54" s="9">
        <v>1</v>
      </c>
      <c r="G54" s="9">
        <v>1</v>
      </c>
      <c r="H54" s="9">
        <v>1</v>
      </c>
      <c r="I54" s="9">
        <v>1</v>
      </c>
      <c r="K54" s="9">
        <v>0.5</v>
      </c>
      <c r="L54" s="9" t="s">
        <v>641</v>
      </c>
      <c r="M54" s="57">
        <f>(E54*(F54+G54+H54+I54+J54-K54))/5</f>
        <v>0.7</v>
      </c>
      <c r="N54" s="58" t="s">
        <v>562</v>
      </c>
    </row>
    <row r="55" spans="1:14" ht="25.5" thickBot="1">
      <c r="A55" t="s">
        <v>111</v>
      </c>
      <c r="B55">
        <v>3</v>
      </c>
      <c r="C55" s="5" t="s">
        <v>333</v>
      </c>
      <c r="D55" s="9" t="s">
        <v>628</v>
      </c>
      <c r="E55" s="9">
        <v>0.4</v>
      </c>
      <c r="F55" s="9">
        <v>1</v>
      </c>
      <c r="H55" s="9">
        <v>1</v>
      </c>
      <c r="I55" s="9">
        <v>1</v>
      </c>
      <c r="M55" s="57">
        <f>(E55*(F55+G55+H55+I55+J55-K55))/3</f>
        <v>0.40000000000000008</v>
      </c>
      <c r="N55" s="58" t="s">
        <v>563</v>
      </c>
    </row>
    <row r="56" spans="1:14" ht="38" thickBot="1">
      <c r="A56" t="s">
        <v>113</v>
      </c>
      <c r="B56">
        <v>1</v>
      </c>
      <c r="C56" s="5" t="s">
        <v>401</v>
      </c>
      <c r="D56" s="9" t="s">
        <v>100</v>
      </c>
      <c r="E56" s="9">
        <v>0.4</v>
      </c>
      <c r="F56" s="9">
        <v>1</v>
      </c>
      <c r="G56" s="9">
        <v>1</v>
      </c>
      <c r="I56" s="9">
        <v>1</v>
      </c>
      <c r="M56" s="57">
        <f>(E56*(F56+G56+H56+I56+J56-K56))/3</f>
        <v>0.40000000000000008</v>
      </c>
      <c r="N56" s="58" t="s">
        <v>563</v>
      </c>
    </row>
    <row r="57" spans="1:14" ht="63" thickBot="1">
      <c r="A57" t="s">
        <v>115</v>
      </c>
      <c r="B57">
        <v>1</v>
      </c>
      <c r="C57" s="5" t="s">
        <v>336</v>
      </c>
      <c r="D57" s="9" t="s">
        <v>623</v>
      </c>
      <c r="E57" s="9">
        <v>1</v>
      </c>
      <c r="F57" s="9">
        <v>1</v>
      </c>
      <c r="G57" s="9">
        <v>0.5</v>
      </c>
      <c r="H57" s="9">
        <v>1</v>
      </c>
      <c r="I57" s="9">
        <v>1</v>
      </c>
      <c r="J57" s="9">
        <v>0.5</v>
      </c>
      <c r="M57" s="57">
        <f>(E57*(F57+G57+H57+I57+J57-K57))/5</f>
        <v>0.8</v>
      </c>
      <c r="N57" s="58" t="s">
        <v>561</v>
      </c>
    </row>
    <row r="58" spans="1:14" ht="38" thickBot="1">
      <c r="A58" t="s">
        <v>119</v>
      </c>
      <c r="B58">
        <v>1</v>
      </c>
      <c r="C58" s="5" t="s">
        <v>338</v>
      </c>
      <c r="D58" s="9" t="s">
        <v>623</v>
      </c>
      <c r="E58" s="9">
        <v>1</v>
      </c>
      <c r="F58" s="9">
        <v>1</v>
      </c>
      <c r="G58" s="9">
        <v>0.5</v>
      </c>
      <c r="H58" s="9">
        <v>1</v>
      </c>
      <c r="I58" s="9">
        <v>1</v>
      </c>
      <c r="J58" s="9">
        <v>1</v>
      </c>
      <c r="M58" s="57">
        <f>(E58*(F58+G58+H58+I58+J58-K58))/5</f>
        <v>0.9</v>
      </c>
      <c r="N58" s="58" t="s">
        <v>561</v>
      </c>
    </row>
    <row r="59" spans="1:14" ht="25.5" thickBot="1">
      <c r="A59" t="s">
        <v>119</v>
      </c>
      <c r="B59">
        <v>2</v>
      </c>
      <c r="C59" s="5" t="s">
        <v>341</v>
      </c>
      <c r="D59" s="9" t="s">
        <v>628</v>
      </c>
      <c r="E59" s="9">
        <v>0.4</v>
      </c>
      <c r="F59" s="9">
        <v>0.5</v>
      </c>
      <c r="H59" s="9">
        <v>1</v>
      </c>
      <c r="I59" s="9">
        <v>1</v>
      </c>
      <c r="M59" s="57">
        <f>(E59*(F59+G59+H59+I59+J59-K59))/3</f>
        <v>0.33333333333333331</v>
      </c>
      <c r="N59" s="58" t="s">
        <v>564</v>
      </c>
    </row>
    <row r="60" spans="1:14" ht="25.5" thickBot="1">
      <c r="A60" t="s">
        <v>121</v>
      </c>
      <c r="B60">
        <v>1</v>
      </c>
      <c r="C60" s="5" t="s">
        <v>296</v>
      </c>
      <c r="D60" s="9" t="s">
        <v>629</v>
      </c>
      <c r="E60" s="9">
        <v>0.9</v>
      </c>
      <c r="F60" s="9">
        <v>1</v>
      </c>
      <c r="G60" s="9">
        <v>0.5</v>
      </c>
      <c r="I60" s="9">
        <v>1</v>
      </c>
      <c r="M60" s="57">
        <f>(E60*(F60+G60+H60+I60+J60-K60))/3</f>
        <v>0.75</v>
      </c>
      <c r="N60" s="58" t="s">
        <v>562</v>
      </c>
    </row>
    <row r="61" spans="1:14" ht="38" thickBot="1">
      <c r="A61" t="s">
        <v>121</v>
      </c>
      <c r="B61">
        <v>2</v>
      </c>
      <c r="C61" s="5" t="s">
        <v>345</v>
      </c>
      <c r="D61" s="9" t="s">
        <v>80</v>
      </c>
      <c r="E61" s="9">
        <v>0.4</v>
      </c>
      <c r="F61" s="9">
        <v>1</v>
      </c>
      <c r="G61" s="9">
        <v>0.5</v>
      </c>
      <c r="H61" s="9">
        <v>0.5</v>
      </c>
      <c r="I61" s="9">
        <v>1</v>
      </c>
      <c r="J61" s="9">
        <v>0.5</v>
      </c>
      <c r="M61" s="57">
        <f>(E61*(F61+G61+H61+I61+J61-K61))/5</f>
        <v>0.28000000000000003</v>
      </c>
      <c r="N61" s="58" t="s">
        <v>564</v>
      </c>
    </row>
    <row r="62" spans="1:14" ht="25.5" thickBot="1">
      <c r="A62" t="s">
        <v>123</v>
      </c>
      <c r="B62">
        <v>1</v>
      </c>
      <c r="C62" s="5" t="s">
        <v>346</v>
      </c>
      <c r="D62" s="9" t="s">
        <v>623</v>
      </c>
      <c r="E62" s="9">
        <v>1</v>
      </c>
      <c r="F62" s="9">
        <v>0.5</v>
      </c>
      <c r="G62" s="9">
        <v>0.5</v>
      </c>
      <c r="I62" s="9">
        <v>1</v>
      </c>
      <c r="J62" s="9">
        <v>0.5</v>
      </c>
      <c r="M62" s="57">
        <f>(E62*(F62+G62+H62+I62+J62-K62))/4</f>
        <v>0.625</v>
      </c>
      <c r="N62" s="58" t="s">
        <v>562</v>
      </c>
    </row>
    <row r="63" spans="1:14" ht="25.5" thickBot="1">
      <c r="A63" t="s">
        <v>124</v>
      </c>
      <c r="B63">
        <v>1</v>
      </c>
      <c r="C63" s="5" t="s">
        <v>377</v>
      </c>
      <c r="D63" s="9" t="s">
        <v>643</v>
      </c>
      <c r="E63" s="9">
        <v>0.6</v>
      </c>
      <c r="F63" s="9">
        <v>1</v>
      </c>
      <c r="G63" s="9">
        <v>1</v>
      </c>
      <c r="H63" s="9">
        <v>1</v>
      </c>
      <c r="I63" s="9">
        <v>1</v>
      </c>
      <c r="J63" s="9">
        <v>1</v>
      </c>
      <c r="M63" s="57">
        <f>(E63*(F63+G63+H63+I63+J63-K63))/5</f>
        <v>0.6</v>
      </c>
      <c r="N63" s="58" t="s">
        <v>562</v>
      </c>
    </row>
    <row r="64" spans="1:14" ht="25.5" thickBot="1">
      <c r="A64" t="s">
        <v>124</v>
      </c>
      <c r="B64">
        <v>2</v>
      </c>
      <c r="C64" s="5" t="s">
        <v>347</v>
      </c>
      <c r="D64" s="9" t="s">
        <v>643</v>
      </c>
      <c r="E64" s="9">
        <v>0.6</v>
      </c>
      <c r="F64" s="9">
        <v>0.5</v>
      </c>
      <c r="G64" s="9">
        <v>1</v>
      </c>
      <c r="I64" s="9">
        <v>1</v>
      </c>
      <c r="M64" s="57">
        <f>(E64*(F64+G64+H64+I64+J64-K64))/3</f>
        <v>0.5</v>
      </c>
      <c r="N64" s="58" t="s">
        <v>563</v>
      </c>
    </row>
    <row r="65" spans="1:14" ht="25.5" thickBot="1">
      <c r="A65" t="s">
        <v>439</v>
      </c>
      <c r="B65">
        <v>1</v>
      </c>
      <c r="C65" s="5" t="s">
        <v>443</v>
      </c>
      <c r="D65" s="9" t="s">
        <v>623</v>
      </c>
      <c r="E65" s="9">
        <v>1</v>
      </c>
      <c r="F65" s="9">
        <v>1</v>
      </c>
      <c r="G65" s="9">
        <v>0.5</v>
      </c>
      <c r="I65" s="9">
        <v>1</v>
      </c>
      <c r="M65" s="57">
        <f>(E65*(F65+G65+H65+I65+J65-K65))/3</f>
        <v>0.83333333333333337</v>
      </c>
      <c r="N65" s="58" t="s">
        <v>561</v>
      </c>
    </row>
    <row r="66" spans="1:14" ht="25.5" thickBot="1">
      <c r="A66" t="s">
        <v>133</v>
      </c>
      <c r="B66">
        <v>1</v>
      </c>
      <c r="C66" s="5" t="s">
        <v>370</v>
      </c>
      <c r="D66" s="9" t="s">
        <v>623</v>
      </c>
      <c r="E66" s="9">
        <v>1</v>
      </c>
      <c r="F66" s="9">
        <v>0.5</v>
      </c>
      <c r="G66" s="9">
        <v>0.5</v>
      </c>
      <c r="I66" s="9">
        <v>1</v>
      </c>
      <c r="M66" s="57">
        <f>(E66*(F66+G66+H66+I66+J66-K66))/3</f>
        <v>0.66666666666666663</v>
      </c>
      <c r="N66" s="58" t="s">
        <v>562</v>
      </c>
    </row>
    <row r="67" spans="1:14" ht="25.5" thickBot="1">
      <c r="A67" t="s">
        <v>449</v>
      </c>
      <c r="B67">
        <v>1</v>
      </c>
      <c r="C67" s="5" t="s">
        <v>450</v>
      </c>
      <c r="D67" s="9" t="s">
        <v>80</v>
      </c>
      <c r="E67" s="9">
        <v>0.4</v>
      </c>
      <c r="F67" s="9">
        <v>1</v>
      </c>
      <c r="G67" s="9">
        <v>1</v>
      </c>
      <c r="I67" s="9">
        <v>1</v>
      </c>
      <c r="M67" s="57">
        <f>(E67*(F67+G67+H67+I67+J67-K67))/3</f>
        <v>0.40000000000000008</v>
      </c>
      <c r="N67" s="58" t="s">
        <v>563</v>
      </c>
    </row>
    <row r="68" spans="1:14" ht="15" thickBot="1">
      <c r="A68" t="s">
        <v>136</v>
      </c>
      <c r="B68">
        <v>1</v>
      </c>
      <c r="C68" s="5" t="s">
        <v>349</v>
      </c>
      <c r="D68" s="9" t="s">
        <v>623</v>
      </c>
      <c r="E68" s="9">
        <v>1</v>
      </c>
      <c r="F68" s="9">
        <v>1</v>
      </c>
      <c r="G68" s="9">
        <v>1</v>
      </c>
      <c r="H68" s="9">
        <v>1</v>
      </c>
      <c r="I68" s="9">
        <v>1</v>
      </c>
      <c r="M68" s="57">
        <f>(E68*(F68+G68+H68+I68+J68-K68))/4</f>
        <v>1</v>
      </c>
      <c r="N68" s="58" t="s">
        <v>561</v>
      </c>
    </row>
    <row r="69" spans="1:14" ht="25.5" thickBot="1">
      <c r="A69" t="s">
        <v>137</v>
      </c>
      <c r="B69">
        <v>1</v>
      </c>
      <c r="C69" s="5" t="s">
        <v>350</v>
      </c>
      <c r="D69" s="9" t="s">
        <v>623</v>
      </c>
      <c r="E69" s="9">
        <v>1</v>
      </c>
      <c r="F69" s="9">
        <v>1</v>
      </c>
      <c r="G69" s="9">
        <v>0</v>
      </c>
      <c r="I69" s="9">
        <v>1</v>
      </c>
      <c r="M69" s="57">
        <f>(E69*(F69+G69+H69+I69+J69-K69))/3</f>
        <v>0.66666666666666663</v>
      </c>
      <c r="N69" s="58" t="s">
        <v>562</v>
      </c>
    </row>
    <row r="70" spans="1:14" ht="15" thickBot="1">
      <c r="A70" t="s">
        <v>434</v>
      </c>
      <c r="B70">
        <v>1</v>
      </c>
      <c r="C70" s="5" t="s">
        <v>371</v>
      </c>
      <c r="D70" s="9" t="s">
        <v>628</v>
      </c>
      <c r="E70" s="9">
        <v>0.4</v>
      </c>
      <c r="F70" s="9">
        <v>0.5</v>
      </c>
      <c r="G70" s="9">
        <v>1</v>
      </c>
      <c r="I70" s="9">
        <v>1</v>
      </c>
      <c r="M70" s="57">
        <f>(E70*(F70+G70+H70+I70+J70-K70))/3</f>
        <v>0.33333333333333331</v>
      </c>
      <c r="N70" s="58" t="s">
        <v>564</v>
      </c>
    </row>
    <row r="71" spans="1:14" ht="25.5" thickBot="1">
      <c r="A71" t="s">
        <v>467</v>
      </c>
      <c r="B71">
        <v>1</v>
      </c>
      <c r="C71" s="5" t="s">
        <v>468</v>
      </c>
      <c r="D71" s="9" t="s">
        <v>471</v>
      </c>
      <c r="E71" s="9">
        <v>0.4</v>
      </c>
      <c r="F71" s="9">
        <v>0.5</v>
      </c>
      <c r="G71" s="9">
        <v>0.5</v>
      </c>
      <c r="I71" s="9">
        <v>1</v>
      </c>
      <c r="M71" s="57">
        <f>(E71*(F71+G71+H71+I71+J71-K71))/3</f>
        <v>0.26666666666666666</v>
      </c>
      <c r="N71" s="58" t="s">
        <v>564</v>
      </c>
    </row>
    <row r="72" spans="1:14" ht="15" thickBot="1">
      <c r="A72" t="s">
        <v>459</v>
      </c>
      <c r="B72">
        <v>1</v>
      </c>
      <c r="C72" s="5" t="s">
        <v>440</v>
      </c>
      <c r="D72" s="9" t="s">
        <v>623</v>
      </c>
      <c r="E72" s="9">
        <v>1</v>
      </c>
      <c r="F72" s="9">
        <v>1</v>
      </c>
      <c r="G72" s="9">
        <v>1</v>
      </c>
      <c r="I72" s="9">
        <v>1</v>
      </c>
      <c r="M72" s="57">
        <f>(E72*(F72+G72+H72+I72+J72-K72))/3</f>
        <v>1</v>
      </c>
      <c r="N72" s="58" t="s">
        <v>561</v>
      </c>
    </row>
    <row r="73" spans="1:14" ht="73" thickBot="1">
      <c r="A73" t="s">
        <v>138</v>
      </c>
      <c r="B73">
        <v>1</v>
      </c>
      <c r="C73" s="5" t="s">
        <v>373</v>
      </c>
      <c r="D73" s="9" t="s">
        <v>100</v>
      </c>
      <c r="E73" s="9">
        <v>0.4</v>
      </c>
      <c r="F73" s="9">
        <v>1</v>
      </c>
      <c r="G73" s="9">
        <v>0.5</v>
      </c>
      <c r="I73" s="9">
        <v>1</v>
      </c>
      <c r="J73" s="9">
        <v>1</v>
      </c>
      <c r="K73" s="9">
        <v>-1</v>
      </c>
      <c r="L73" s="9" t="s">
        <v>644</v>
      </c>
      <c r="M73" s="57">
        <f>(E73*(F73+G73+H73+I73+J73-K73))/5</f>
        <v>0.36</v>
      </c>
      <c r="N73" s="58" t="s">
        <v>564</v>
      </c>
    </row>
    <row r="74" spans="1:14" ht="38" thickBot="1">
      <c r="A74" t="s">
        <v>475</v>
      </c>
      <c r="B74">
        <v>1</v>
      </c>
      <c r="C74" s="5" t="s">
        <v>502</v>
      </c>
      <c r="D74" s="9" t="s">
        <v>623</v>
      </c>
      <c r="E74" s="9">
        <v>1</v>
      </c>
      <c r="F74" s="9">
        <v>1</v>
      </c>
      <c r="G74" s="9">
        <v>1</v>
      </c>
      <c r="H74" s="9">
        <v>1</v>
      </c>
      <c r="I74" s="9">
        <v>1</v>
      </c>
      <c r="M74" s="57">
        <f>(E74*(F74+G74+H74+I74+J74-K74))/4</f>
        <v>1</v>
      </c>
      <c r="N74" s="58" t="s">
        <v>561</v>
      </c>
    </row>
    <row r="75" spans="1:14" ht="25.5" thickBot="1">
      <c r="A75" t="s">
        <v>472</v>
      </c>
      <c r="B75">
        <v>1</v>
      </c>
      <c r="C75" s="5" t="s">
        <v>296</v>
      </c>
      <c r="D75" s="9" t="s">
        <v>473</v>
      </c>
      <c r="E75" s="9">
        <v>0.4</v>
      </c>
      <c r="F75" s="9">
        <v>1</v>
      </c>
      <c r="G75" s="9">
        <v>0.5</v>
      </c>
      <c r="I75" s="9">
        <v>0.5</v>
      </c>
      <c r="M75" s="57">
        <f>(E75*(F75+G75+H75+I75+J75-K75))/3</f>
        <v>0.26666666666666666</v>
      </c>
      <c r="N75" s="58" t="s">
        <v>564</v>
      </c>
    </row>
    <row r="76" spans="1:14" ht="15" thickBot="1">
      <c r="A76" t="s">
        <v>142</v>
      </c>
      <c r="B76">
        <v>1</v>
      </c>
      <c r="C76" s="5" t="s">
        <v>371</v>
      </c>
      <c r="D76" s="9" t="s">
        <v>623</v>
      </c>
      <c r="E76" s="9">
        <v>1</v>
      </c>
      <c r="F76" s="9">
        <v>1</v>
      </c>
      <c r="G76" s="9">
        <v>0.5</v>
      </c>
      <c r="I76" s="9">
        <v>1</v>
      </c>
      <c r="M76" s="57">
        <f>(E76*(F76+G76+H76+I76+J76-K76))/3</f>
        <v>0.83333333333333337</v>
      </c>
      <c r="N76" s="58" t="s">
        <v>561</v>
      </c>
    </row>
    <row r="77" spans="1:14" ht="15" thickBot="1">
      <c r="A77" t="s">
        <v>142</v>
      </c>
      <c r="B77">
        <v>2</v>
      </c>
      <c r="C77" s="5" t="s">
        <v>380</v>
      </c>
      <c r="D77" s="9" t="s">
        <v>623</v>
      </c>
      <c r="E77" s="9">
        <v>1</v>
      </c>
      <c r="F77" s="9">
        <v>1</v>
      </c>
      <c r="G77" s="9">
        <v>1</v>
      </c>
      <c r="H77" s="9">
        <v>1</v>
      </c>
      <c r="I77" s="9">
        <v>1</v>
      </c>
      <c r="M77" s="57">
        <f>(E77*(F77+G77+H77+I77+J77-K77))/4</f>
        <v>1</v>
      </c>
      <c r="N77" s="58" t="s">
        <v>561</v>
      </c>
    </row>
    <row r="78" spans="1:14" ht="29.5" thickBot="1">
      <c r="A78" t="s">
        <v>645</v>
      </c>
      <c r="B78">
        <v>1</v>
      </c>
      <c r="C78" s="5" t="s">
        <v>378</v>
      </c>
      <c r="D78" s="9" t="s">
        <v>646</v>
      </c>
      <c r="E78" s="9">
        <v>0.9</v>
      </c>
      <c r="F78" s="9">
        <v>1</v>
      </c>
      <c r="G78" s="9">
        <v>1</v>
      </c>
      <c r="I78" s="9">
        <v>1</v>
      </c>
      <c r="M78" s="57">
        <f>(E78*(F78+G78+H78+I78+J78-K78))/3</f>
        <v>0.9</v>
      </c>
      <c r="N78" s="58" t="s">
        <v>561</v>
      </c>
    </row>
    <row r="79" spans="1:14" ht="38" thickBot="1">
      <c r="A79" t="s">
        <v>645</v>
      </c>
      <c r="B79">
        <v>2</v>
      </c>
      <c r="C79" s="5" t="s">
        <v>374</v>
      </c>
      <c r="D79" s="9" t="s">
        <v>623</v>
      </c>
      <c r="E79" s="9">
        <v>1</v>
      </c>
      <c r="F79" s="9">
        <v>1</v>
      </c>
      <c r="G79" s="9">
        <v>0.5</v>
      </c>
      <c r="I79" s="9">
        <v>1</v>
      </c>
      <c r="M79" s="57">
        <f>(E79*(F79+G79+H79+I79+J79-K79))/3</f>
        <v>0.83333333333333337</v>
      </c>
      <c r="N79" s="58" t="s">
        <v>561</v>
      </c>
    </row>
    <row r="80" spans="1:14" ht="38" thickBot="1">
      <c r="A80" t="s">
        <v>446</v>
      </c>
      <c r="B80">
        <v>1</v>
      </c>
      <c r="C80" s="5" t="s">
        <v>447</v>
      </c>
      <c r="D80" s="9" t="s">
        <v>437</v>
      </c>
      <c r="E80" s="9">
        <v>0.4</v>
      </c>
      <c r="F80" s="9">
        <v>1</v>
      </c>
      <c r="G80" s="9">
        <v>1</v>
      </c>
      <c r="H80" s="9">
        <v>1</v>
      </c>
      <c r="I80" s="9">
        <v>1</v>
      </c>
      <c r="M80" s="57">
        <f>(E80*(F80+G80+H80+I80+J80-K80))/4</f>
        <v>0.4</v>
      </c>
      <c r="N80" s="58" t="s">
        <v>563</v>
      </c>
    </row>
    <row r="81" spans="1:14" ht="38" thickBot="1">
      <c r="A81" t="s">
        <v>151</v>
      </c>
      <c r="B81">
        <v>1</v>
      </c>
      <c r="C81" s="5" t="s">
        <v>384</v>
      </c>
      <c r="D81" s="9" t="s">
        <v>623</v>
      </c>
      <c r="E81" s="9">
        <v>1</v>
      </c>
      <c r="F81" s="9">
        <v>1</v>
      </c>
      <c r="G81" s="9">
        <v>0.5</v>
      </c>
      <c r="H81" s="9">
        <v>0.5</v>
      </c>
      <c r="I81" s="9">
        <v>0.5</v>
      </c>
      <c r="M81" s="57">
        <f>(E81*(F81+G81+H81+I81+J81-K81))/4</f>
        <v>0.625</v>
      </c>
      <c r="N81" s="58" t="s">
        <v>562</v>
      </c>
    </row>
    <row r="82" spans="1:14" ht="38" thickBot="1">
      <c r="A82" t="s">
        <v>151</v>
      </c>
      <c r="B82">
        <v>2</v>
      </c>
      <c r="C82" s="5" t="s">
        <v>369</v>
      </c>
      <c r="D82" s="9" t="s">
        <v>623</v>
      </c>
      <c r="E82" s="9">
        <v>1</v>
      </c>
      <c r="F82" s="9">
        <v>1</v>
      </c>
      <c r="G82" s="9">
        <v>0.5</v>
      </c>
      <c r="H82" s="9">
        <v>1</v>
      </c>
      <c r="I82" s="9">
        <v>0.5</v>
      </c>
      <c r="M82" s="57">
        <f>(E82*(F82+G82+H82+I82+J82-K82))/4</f>
        <v>0.75</v>
      </c>
      <c r="N82" s="58" t="s">
        <v>562</v>
      </c>
    </row>
    <row r="83" spans="1:14" ht="25">
      <c r="A83" t="s">
        <v>456</v>
      </c>
      <c r="B83">
        <v>1</v>
      </c>
      <c r="C83" s="41" t="s">
        <v>457</v>
      </c>
      <c r="D83" s="9" t="s">
        <v>628</v>
      </c>
      <c r="E83" s="9">
        <v>0.4</v>
      </c>
      <c r="F83" s="9">
        <v>0</v>
      </c>
      <c r="G83" s="9">
        <v>1</v>
      </c>
      <c r="I83" s="9">
        <v>0.5</v>
      </c>
      <c r="M83" s="57">
        <f>(E83*(F83+G83+H83+I83+J83-K83))/3</f>
        <v>0.20000000000000004</v>
      </c>
      <c r="N83" s="58" t="s">
        <v>564</v>
      </c>
    </row>
  </sheetData>
  <autoFilter ref="A2:P83" xr:uid="{2B6E1EB6-8EA0-4C04-A550-821271E5CE59}"/>
  <mergeCells count="2">
    <mergeCell ref="F1:K1"/>
    <mergeCell ref="P1:P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FPEB Summary</vt:lpstr>
      <vt:lpstr>Glossary</vt:lpstr>
      <vt:lpstr>Clarity Level Methodology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Fertig</dc:creator>
  <cp:lastModifiedBy>Kevin Fertig</cp:lastModifiedBy>
  <dcterms:created xsi:type="dcterms:W3CDTF">2019-06-11T16:20:55Z</dcterms:created>
  <dcterms:modified xsi:type="dcterms:W3CDTF">2020-01-29T22:17:24Z</dcterms:modified>
</cp:coreProperties>
</file>